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32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/>
  <c r="A222" i="18"/>
  <c r="A224" i="18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R10" i="21" s="1"/>
  <c r="S10" i="21"/>
  <c r="P13" i="21"/>
  <c r="Q13" i="21" s="1"/>
  <c r="R13" i="21" s="1"/>
  <c r="S13" i="21"/>
  <c r="P11" i="21"/>
  <c r="Q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/>
  <c r="U10" i="21"/>
  <c r="D14" i="21"/>
  <c r="D13" i="21"/>
  <c r="D12" i="21"/>
  <c r="D11" i="21"/>
  <c r="E3" i="20"/>
  <c r="G13" i="21"/>
  <c r="T13" i="21"/>
  <c r="U13" i="21"/>
  <c r="G11" i="21"/>
  <c r="T11" i="21"/>
  <c r="U11" i="21"/>
  <c r="G12" i="21"/>
  <c r="T12" i="21"/>
  <c r="U12" i="21"/>
  <c r="G14" i="21"/>
  <c r="T14" i="21"/>
  <c r="U14" i="21"/>
  <c r="E3" i="21"/>
  <c r="R11" i="21" l="1"/>
  <c r="H18" i="21"/>
  <c r="H20" i="21" s="1"/>
  <c r="K18" i="21" s="1"/>
  <c r="K20" i="21" s="1"/>
  <c r="H19" i="21"/>
  <c r="K19" i="21" l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<sst xmlns="http://schemas.openxmlformats.org/spreadsheetml/2006/main" count="3471" uniqueCount="1609">
  <si>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</si>
  <si>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</si>
  <si>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</si>
  <si>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</si>
  <si>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</si>
  <si>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</si>
  <si>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</si>
  <si>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</si>
  <si>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</si>
  <si>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</si>
  <si>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</si>
  <si>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</si>
  <si>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</si>
  <si>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</si>
  <si>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</si>
  <si>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</si>
  <si>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</si>
  <si>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</si>
  <si>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</si>
  <si>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</si>
  <si>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</si>
  <si>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</si>
  <si>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</si>
  <si>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</si>
  <si>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</si>
  <si>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</si>
  <si>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</si>
  <si>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</si>
  <si>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</si>
  <si>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</si>
  <si>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</si>
  <si>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</si>
  <si>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</si>
  <si>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</si>
  <si>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</si>
  <si>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</si>
  <si>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</si>
  <si>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</si>
  <si>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</si>
  <si>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</si>
  <si>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</si>
  <si>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</si>
  <si>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</si>
  <si>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</si>
  <si>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</si>
  <si>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</si>
  <si>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</si>
  <si>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</si>
  <si>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</si>
  <si>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</si>
  <si>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</si>
  <si>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</si>
  <si>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</si>
  <si>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</si>
  <si>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</si>
  <si>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</si>
  <si>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</si>
  <si>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</si>
  <si>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</si>
  <si>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</si>
  <si>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</si>
  <si>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</si>
  <si>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</si>
  <si>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</si>
  <si>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</si>
  <si>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</si>
  <si>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</si>
  <si>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</si>
  <si>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</si>
  <si>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</si>
  <si>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</si>
  <si>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</si>
  <si>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</si>
  <si>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</si>
  <si>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</si>
  <si>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</si>
  <si>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</si>
  <si>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</si>
  <si>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</si>
  <si>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</si>
  <si>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</si>
  <si>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</si>
  <si>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</si>
  <si>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</si>
  <si>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</si>
  <si>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</si>
  <si>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</si>
  <si>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</si>
  <si>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</si>
  <si>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</si>
  <si>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</si>
  <si>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</si>
  <si>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</si>
  <si>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</si>
  <si>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</si>
  <si>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</si>
  <si>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</si>
  <si>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</si>
  <si>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</si>
  <si>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</si>
  <si>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</si>
  <si>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</si>
  <si>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</si>
  <si>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</si>
  <si>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</si>
  <si>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</si>
  <si>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</si>
  <si>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</si>
  <si>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</si>
  <si>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</si>
  <si>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</si>
  <si>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</si>
  <si>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</si>
  <si>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</si>
  <si>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</si>
  <si>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</si>
  <si>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</si>
  <si>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</si>
  <si>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</si>
  <si>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</si>
  <si>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</si>
  <si>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</si>
  <si>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</si>
  <si>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</si>
  <si>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</si>
  <si>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</si>
  <si>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</si>
  <si>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</si>
  <si>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</si>
  <si>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</si>
  <si>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</si>
  <si>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</si>
  <si>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</si>
  <si>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</si>
  <si>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</si>
  <si>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</si>
  <si>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</si>
  <si>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</si>
  <si>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</si>
  <si>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</si>
  <si>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</si>
  <si>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</si>
  <si>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</si>
  <si>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</si>
  <si>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</si>
  <si>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</si>
  <si>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</si>
  <si>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</si>
  <si>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</si>
  <si>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</si>
  <si>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</si>
  <si>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</si>
  <si>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</si>
  <si>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</si>
  <si>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</si>
  <si>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</si>
  <si>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</si>
  <si>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</si>
  <si>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</si>
  <si>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</si>
  <si>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</si>
  <si>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</si>
  <si>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</si>
  <si>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</si>
  <si>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</si>
  <si>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</si>
  <si>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</si>
  <si>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</si>
  <si>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</si>
  <si>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</si>
  <si>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</si>
  <si>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</si>
  <si>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</si>
  <si>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</si>
  <si>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</si>
  <si>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</si>
  <si>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</si>
  <si>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</si>
  <si>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</si>
  <si>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</si>
  <si>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</si>
  <si>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</si>
  <si>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</si>
  <si>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</si>
  <si>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</si>
  <si>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</si>
  <si>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</si>
  <si>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</si>
  <si>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</si>
  <si>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</si>
  <si>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</si>
  <si>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</si>
  <si>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</si>
  <si>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</si>
  <si>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</si>
  <si>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</si>
  <si>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</si>
  <si>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</si>
  <si>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</si>
  <si>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</si>
  <si>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</si>
  <si>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</si>
  <si>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</si>
  <si>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</si>
  <si>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</si>
  <si>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</si>
  <si>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</si>
  <si>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</si>
  <si>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</si>
  <si>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</si>
  <si>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</si>
  <si>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</si>
  <si>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</si>
  <si>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</si>
  <si>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</si>
  <si>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</si>
  <si>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</si>
  <si>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</si>
  <si>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</si>
  <si>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</si>
  <si>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</si>
  <si>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</si>
  <si>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</si>
  <si>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</si>
  <si>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</si>
  <si>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</si>
  <si>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</si>
  <si>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</si>
  <si>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</si>
  <si>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</si>
  <si>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</si>
  <si>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</si>
  <si>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</si>
  <si>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</si>
  <si>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</si>
  <si>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</si>
  <si>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</si>
  <si>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</si>
  <si>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</si>
  <si>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</si>
  <si>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</si>
  <si>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</si>
  <si>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</si>
  <si>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</si>
  <si>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</si>
  <si>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</si>
  <si>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</si>
  <si>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</si>
  <si>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</si>
  <si>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</si>
  <si>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</si>
  <si>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</si>
  <si>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</si>
  <si>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</si>
  <si>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</si>
  <si>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</si>
  <si>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</si>
  <si>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</si>
  <si>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</si>
  <si>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</si>
  <si>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</si>
  <si>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</si>
  <si>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</si>
  <si>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</si>
  <si>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</si>
  <si>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</si>
  <si>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</si>
  <si>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</si>
  <si>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</si>
  <si>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</si>
  <si>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</si>
  <si>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</si>
  <si>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</si>
  <si>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</si>
  <si>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</si>
  <si>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</si>
  <si>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</si>
  <si>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</si>
  <si>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</si>
  <si>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</si>
  <si>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</si>
  <si>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</si>
  <si>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</si>
  <si>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</si>
  <si>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</si>
  <si>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</si>
  <si>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</si>
  <si>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</si>
  <si>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</si>
  <si>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</si>
  <si>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</si>
  <si>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</si>
  <si>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</si>
  <si>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</si>
  <si>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</si>
  <si>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</si>
  <si>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</si>
  <si>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</si>
  <si>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</si>
  <si>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</si>
  <si>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</si>
  <si>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</si>
  <si>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</si>
  <si>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</si>
  <si>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</si>
  <si>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</si>
  <si>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</si>
  <si>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</si>
  <si>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</si>
  <si>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</si>
  <si>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</si>
  <si>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</si>
  <si>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</si>
  <si>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</si>
  <si>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</si>
  <si>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</si>
  <si>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</si>
  <si>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</si>
  <si>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</si>
  <si>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</si>
  <si>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</si>
  <si>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</si>
  <si>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</si>
  <si>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</si>
  <si>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</si>
  <si>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</si>
  <si>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</si>
  <si>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</si>
  <si>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</si>
  <si>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</si>
  <si>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</si>
  <si>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</si>
  <si>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</si>
  <si>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</si>
  <si>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</si>
  <si>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</si>
  <si>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</si>
  <si>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</si>
  <si>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</si>
  <si>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</si>
  <si>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</si>
  <si>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</si>
  <si>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</si>
  <si>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</si>
  <si>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</si>
  <si>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</si>
  <si>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</si>
  <si>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</si>
  <si>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</si>
  <si>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</si>
  <si>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</si>
  <si>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</si>
  <si>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</si>
  <si>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</si>
  <si>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</si>
  <si>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</si>
  <si>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</si>
  <si>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</si>
  <si>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</si>
  <si>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</si>
  <si>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</si>
  <si>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</si>
  <si>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</si>
  <si>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</si>
  <si>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</si>
  <si>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</si>
  <si>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</si>
  <si>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</si>
  <si>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</si>
  <si>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</si>
  <si>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</si>
  <si>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</si>
  <si>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</si>
  <si>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</si>
  <si>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</si>
  <si>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</si>
  <si>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</si>
  <si>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</si>
  <si>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</si>
  <si>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</si>
  <si>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</si>
  <si>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</si>
  <si>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</si>
  <si>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</si>
  <si>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</si>
  <si>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</si>
  <si>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</si>
  <si>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</si>
  <si>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</si>
  <si>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</si>
  <si>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</si>
  <si>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</si>
  <si>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</si>
  <si>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</si>
  <si>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</si>
  <si>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</si>
  <si>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</si>
  <si>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</si>
  <si>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</si>
  <si>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</si>
  <si>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</si>
  <si>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</si>
  <si>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</si>
  <si>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</si>
  <si>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</si>
  <si>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</si>
  <si>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</si>
  <si>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</si>
  <si>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</si>
  <si>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</si>
  <si>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</si>
  <si>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</si>
  <si>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</si>
  <si>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</si>
  <si>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</si>
  <si>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</si>
  <si>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</si>
  <si>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</si>
  <si>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</si>
  <si>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</si>
  <si>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</si>
  <si>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</si>
  <si>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</si>
  <si>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</si>
  <si>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</si>
  <si>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</si>
  <si>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</si>
  <si>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</si>
  <si>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</si>
  <si>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</si>
  <si>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</si>
  <si>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</si>
  <si>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</si>
  <si>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</si>
  <si>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</si>
  <si>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</si>
  <si>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</si>
  <si>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</si>
  <si>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</si>
  <si>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</si>
  <si>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</si>
  <si>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</si>
  <si>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</si>
  <si>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</si>
  <si>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</si>
  <si>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</si>
  <si>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</si>
  <si>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</si>
  <si>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</si>
  <si>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</si>
  <si>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</si>
  <si>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</si>
  <si>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</si>
  <si>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</si>
  <si>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</si>
  <si>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</si>
  <si>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</si>
  <si>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</si>
  <si>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</si>
  <si>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</si>
  <si>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</si>
  <si>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</si>
  <si>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</si>
  <si>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</si>
  <si>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</si>
  <si>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</si>
  <si>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</si>
  <si>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</si>
  <si>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</si>
  <si>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</si>
  <si>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</si>
  <si>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</si>
  <si>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</si>
  <si>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</si>
  <si>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</si>
  <si>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</si>
  <si>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</si>
  <si>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</si>
  <si>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</si>
  <si>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</si>
  <si>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</si>
  <si>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</si>
  <si>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</si>
  <si>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</si>
  <si>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</si>
  <si>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</si>
  <si>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</si>
  <si>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</si>
  <si>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</si>
  <si>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</si>
  <si>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</si>
  <si>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</si>
  <si>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</si>
  <si>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</si>
  <si>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</si>
  <si>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</si>
  <si>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</si>
  <si>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</si>
  <si>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</si>
  <si>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</si>
  <si>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</si>
  <si>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</si>
  <si>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</si>
  <si>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</si>
  <si>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</si>
  <si>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</si>
  <si>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</si>
  <si>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</si>
  <si>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</si>
  <si>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</si>
  <si>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</si>
  <si>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</si>
  <si>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</si>
  <si>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</si>
  <si>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</si>
  <si>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</si>
  <si>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</si>
  <si>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</si>
  <si>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</si>
  <si>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</si>
  <si>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</si>
  <si>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</si>
  <si>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</si>
  <si>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</si>
  <si>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</si>
  <si>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</si>
  <si>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</si>
  <si>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</si>
  <si>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</si>
  <si>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</si>
  <si>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</si>
  <si>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</si>
  <si>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</si>
  <si>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</si>
  <si>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</si>
  <si>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</si>
  <si>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</si>
  <si>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</si>
  <si>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</si>
  <si>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</si>
  <si>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</si>
  <si>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</si>
  <si>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</si>
  <si>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</si>
  <si>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</si>
  <si>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</si>
  <si>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</si>
  <si>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</si>
  <si>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</si>
  <si>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</si>
  <si>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</si>
  <si>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</si>
  <si>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</si>
  <si>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</si>
  <si>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</si>
  <si>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</si>
  <si>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</si>
  <si>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</si>
  <si>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</si>
  <si>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</si>
  <si>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</si>
  <si>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</si>
  <si>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</si>
  <si>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</si>
  <si>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</si>
  <si>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</si>
  <si>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</si>
  <si>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</si>
  <si>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</si>
  <si>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</si>
  <si>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</si>
  <si>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</si>
  <si>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</si>
  <si>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</si>
  <si>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</si>
  <si>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</si>
  <si>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</si>
  <si>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</si>
  <si>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</si>
  <si>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</si>
  <si>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</si>
  <si>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</si>
  <si>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</si>
  <si>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</si>
  <si>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</si>
  <si>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</si>
  <si>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</si>
  <si>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</si>
  <si>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</si>
  <si>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</si>
  <si>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</si>
  <si>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</si>
  <si>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</si>
  <si>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</si>
  <si>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</si>
  <si>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</si>
  <si>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</si>
  <si>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</si>
  <si>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</si>
  <si>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</si>
  <si>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</si>
  <si>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</si>
  <si>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</si>
  <si>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</si>
  <si>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</si>
  <si>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</si>
  <si>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</si>
  <si>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</si>
  <si>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</si>
  <si>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</si>
  <si>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</si>
  <si>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</si>
  <si>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</si>
  <si>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</si>
  <si>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</si>
  <si>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</si>
  <si>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</si>
  <si>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</si>
  <si>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</si>
  <si>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</si>
  <si>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</si>
  <si>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</si>
  <si>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</si>
  <si>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</si>
  <si>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</si>
  <si>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</si>
  <si>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</si>
  <si>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</si>
  <si>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</si>
  <si>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</si>
  <si>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</si>
  <si>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</si>
  <si>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</si>
  <si>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</si>
  <si>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</si>
  <si>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</si>
  <si>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</si>
  <si>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</si>
  <si>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</si>
  <si>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</si>
  <si>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</si>
  <si>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</si>
  <si>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</si>
  <si>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</si>
  <si>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</si>
  <si>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</si>
  <si>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</si>
  <si>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</si>
  <si>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</si>
  <si>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</si>
  <si>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</si>
  <si>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</si>
  <si>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</si>
  <si>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</si>
  <si>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</si>
  <si>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</si>
  <si>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</si>
  <si>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</si>
  <si>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</si>
  <si>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</si>
  <si>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</si>
  <si>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</si>
  <si>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</si>
  <si>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</si>
  <si>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</si>
  <si>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</si>
  <si>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</si>
  <si>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</si>
  <si>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</si>
  <si>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</si>
  <si>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</si>
  <si>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</si>
  <si>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</si>
  <si>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</si>
  <si>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</si>
  <si>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</si>
  <si>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</si>
  <si>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</si>
  <si>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</si>
  <si>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</si>
  <si>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</si>
  <si>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</si>
  <si>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</si>
  <si>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</si>
  <si>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</si>
  <si>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</si>
  <si>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</si>
  <si>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</si>
  <si>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</si>
  <si>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</si>
  <si>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</si>
  <si>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</si>
  <si>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</si>
  <si>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</si>
  <si>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</si>
  <si>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</si>
  <si>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</si>
  <si>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</si>
  <si>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</si>
  <si>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</si>
  <si>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</si>
  <si>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</si>
  <si>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</si>
  <si>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</si>
  <si>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</si>
  <si>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</si>
  <si>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</si>
  <si>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</si>
  <si>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</si>
  <si>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</si>
  <si>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</si>
  <si>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</si>
  <si>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</si>
  <si>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</si>
  <si>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</si>
  <si>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</si>
  <si>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</si>
  <si>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</si>
  <si>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</si>
  <si>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</si>
  <si>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</si>
  <si>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</si>
  <si>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</si>
  <si>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</si>
  <si>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</si>
  <si>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</si>
  <si>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</si>
  <si>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</si>
  <si>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</si>
  <si>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</si>
  <si>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</si>
  <si>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</si>
  <si>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</si>
  <si>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</si>
  <si>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</si>
  <si>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</si>
  <si>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</si>
  <si>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</si>
  <si>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</si>
  <si>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</si>
  <si>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</si>
  <si>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</si>
  <si>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</si>
  <si>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</si>
  <si>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</si>
  <si>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</si>
  <si>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</si>
  <si>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</si>
  <si>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</si>
  <si>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</si>
  <si>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</si>
  <si>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</si>
  <si>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</si>
  <si>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</si>
  <si>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</si>
  <si>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</si>
  <si>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</si>
  <si>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</si>
  <si>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</si>
  <si>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</si>
  <si>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</si>
  <si>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</si>
  <si>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</si>
  <si>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</si>
  <si>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</si>
  <si>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</si>
  <si>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</si>
  <si>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</si>
  <si>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</si>
  <si>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</si>
  <si>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</si>
  <si>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</si>
  <si>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</si>
  <si>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</si>
  <si>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</si>
  <si>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</si>
  <si>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</si>
  <si>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</si>
  <si>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</si>
  <si>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</si>
  <si>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</si>
  <si>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</si>
  <si>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</si>
  <si>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</si>
  <si>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</si>
  <si>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</si>
  <si>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</si>
  <si>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</si>
  <si>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</si>
  <si>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</si>
  <si>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</si>
  <si>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</si>
  <si>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</si>
  <si>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</si>
  <si>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</si>
  <si>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</si>
  <si>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</si>
  <si>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</si>
  <si>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</si>
  <si>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</si>
  <si>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</si>
  <si>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</si>
  <si>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</si>
  <si>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</si>
  <si>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</si>
  <si>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</si>
  <si>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</si>
  <si>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</si>
  <si>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</si>
  <si>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</si>
  <si>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</si>
  <si>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</si>
  <si>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</si>
  <si>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</si>
  <si>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</si>
  <si>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</si>
  <si>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</si>
  <si>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</si>
  <si>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</si>
  <si>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</si>
  <si>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</si>
  <si>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</si>
  <si>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</si>
  <si>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</si>
  <si>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</si>
  <si>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</si>
  <si>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</si>
  <si>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</si>
  <si>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</si>
  <si>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</si>
  <si>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</si>
  <si>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</si>
  <si>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</si>
  <si>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</si>
  <si>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</si>
  <si>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</si>
  <si>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</si>
  <si>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</si>
  <si>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</si>
  <si>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</si>
  <si>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</si>
  <si>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</si>
  <si>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</si>
  <si>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</si>
  <si>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</si>
  <si>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</si>
  <si>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</si>
  <si>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</si>
  <si>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</si>
  <si>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</si>
  <si>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</si>
  <si>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</si>
  <si>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</si>
  <si>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</si>
  <si>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</si>
  <si>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</si>
  <si>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</si>
  <si>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</si>
  <si>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</si>
  <si>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</si>
  <si>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</si>
  <si>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</si>
  <si>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</si>
  <si>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</si>
  <si>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</si>
  <si>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</si>
  <si>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</si>
  <si>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</si>
  <si>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</si>
  <si>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</si>
  <si>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</si>
  <si>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</si>
  <si>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</si>
  <si>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</si>
  <si>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</si>
  <si>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</si>
  <si>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</si>
  <si>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</si>
  <si>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</si>
  <si>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</si>
  <si>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</si>
  <si>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</si>
  <si>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</si>
  <si>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</si>
  <si>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</si>
  <si>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</si>
  <si>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</si>
  <si>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</si>
  <si>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</si>
  <si>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</si>
  <si>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</si>
  <si>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</si>
  <si>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</si>
  <si>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</si>
  <si>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</si>
  <si>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</si>
  <si>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</si>
  <si>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</si>
  <si>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</si>
  <si>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</si>
  <si>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</si>
  <si>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</si>
  <si>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</si>
  <si>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</si>
  <si>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</si>
  <si>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</si>
  <si>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</si>
  <si>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</si>
  <si>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</si>
  <si>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</si>
  <si>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</si>
  <si>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</si>
  <si>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</si>
  <si>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</si>
  <si>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</si>
  <si>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</si>
  <si>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</si>
  <si>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</si>
  <si>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</si>
  <si>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</si>
  <si>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</si>
  <si>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</si>
  <si>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</si>
  <si>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</si>
  <si>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</si>
  <si>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</si>
  <si>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</si>
  <si>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</si>
  <si>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</si>
  <si>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</si>
  <si>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</si>
  <si>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</si>
  <si>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</si>
  <si>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</si>
  <si>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</si>
  <si>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</si>
  <si>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</si>
  <si>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</si>
  <si>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</si>
  <si>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</si>
  <si>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</si>
  <si>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</si>
  <si>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</si>
  <si>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</si>
  <si>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</si>
  <si>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</si>
  <si>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</si>
  <si>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</si>
  <si>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</si>
  <si>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</si>
  <si>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</si>
  <si>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</si>
  <si>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</si>
  <si>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</si>
  <si>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</si>
  <si>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</si>
  <si>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</si>
  <si>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</si>
  <si>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</si>
  <si>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</si>
  <si>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</si>
  <si>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</si>
  <si>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</si>
  <si>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</si>
  <si>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</si>
  <si>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</si>
  <si>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</si>
  <si>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</si>
  <si>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</si>
  <si>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</si>
  <si>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</si>
  <si>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</si>
  <si>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</si>
  <si>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</si>
  <si>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</si>
  <si>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</si>
  <si>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</si>
  <si>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</si>
  <si>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</si>
  <si>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</si>
  <si>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</si>
  <si>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</si>
  <si>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</si>
  <si>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</si>
  <si>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</si>
  <si>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</si>
  <si>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</si>
  <si>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</si>
  <si>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</si>
  <si>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</si>
  <si>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</si>
  <si>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</si>
  <si>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</si>
  <si>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</si>
  <si>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</si>
  <si>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</si>
  <si>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</si>
  <si>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</si>
  <si>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</si>
  <si>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</si>
  <si>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</si>
  <si>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</si>
  <si>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</si>
  <si>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</si>
  <si>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</si>
  <si>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</si>
  <si>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</si>
  <si>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</si>
  <si>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</si>
  <si>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</si>
  <si>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</si>
  <si>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</si>
  <si>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</si>
  <si>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</si>
  <si>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</si>
  <si>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</si>
  <si>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</si>
  <si>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</si>
  <si>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</si>
  <si>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</si>
  <si>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</si>
  <si>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</si>
  <si>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</si>
  <si>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</si>
  <si>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</si>
  <si>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</si>
  <si>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</si>
  <si>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</si>
  <si>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</si>
  <si>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</si>
  <si>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</si>
  <si>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</si>
  <si>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</si>
  <si>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</si>
  <si>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</si>
  <si>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</si>
  <si>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</si>
  <si>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</si>
  <si>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</si>
  <si>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</si>
  <si>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</si>
  <si>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</si>
  <si>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</si>
  <si>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</si>
  <si>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</si>
  <si>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</si>
  <si>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</si>
  <si>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</si>
  <si>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</si>
  <si>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</si>
  <si>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</si>
  <si>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</si>
  <si>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</si>
  <si>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</si>
  <si>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</si>
  <si>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</si>
  <si>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</si>
  <si>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</si>
  <si>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</si>
  <si>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</si>
  <si>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</si>
  <si>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</si>
  <si>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</si>
  <si>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</si>
  <si>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</si>
  <si>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</si>
  <si>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</si>
  <si>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</si>
  <si>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</si>
  <si>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</si>
  <si>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</si>
  <si>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</si>
  <si>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</si>
  <si>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</si>
  <si>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</si>
  <si>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</si>
  <si>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</si>
  <si>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</si>
  <si>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</si>
  <si>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</si>
  <si>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</si>
  <si>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</si>
  <si>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</si>
  <si>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</si>
  <si>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</si>
  <si>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</si>
  <si>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</si>
  <si>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</si>
  <si>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</si>
  <si>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</si>
  <si>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</si>
  <si>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</si>
  <si>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</si>
  <si>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</si>
  <si>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</si>
  <si>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</si>
  <si>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</si>
  <si>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</si>
  <si>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</si>
  <si>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</si>
  <si>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</si>
  <si>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</si>
  <si>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</si>
  <si>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</si>
  <si>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</si>
  <si>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</si>
  <si>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</si>
  <si>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</si>
  <si>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</si>
  <si>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</si>
  <si>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</si>
  <si>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</si>
  <si>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</si>
  <si>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</si>
  <si>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</si>
  <si>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</si>
  <si>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</si>
  <si>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</si>
  <si>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</si>
  <si>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</si>
  <si>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</si>
  <si>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</si>
  <si>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</si>
  <si>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</si>
  <si>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</si>
  <si>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</si>
  <si>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</si>
  <si>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</si>
  <si>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</si>
  <si>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</si>
  <si>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</si>
  <si>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</si>
  <si>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</si>
  <si>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</si>
  <si>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</si>
  <si>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</si>
  <si>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</si>
  <si>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</si>
  <si>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</si>
  <si>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</si>
  <si>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</si>
  <si>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</si>
  <si>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</si>
  <si>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</si>
  <si>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</si>
  <si>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</si>
  <si>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</si>
  <si>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</si>
  <si>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</si>
  <si>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</si>
  <si>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</si>
  <si>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</si>
  <si>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</si>
  <si>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</si>
  <si>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</si>
  <si>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</si>
  <si>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</si>
  <si>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</si>
  <si>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</si>
  <si>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</si>
  <si>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</si>
  <si>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</si>
  <si>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</si>
  <si>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</si>
  <si>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</si>
  <si>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</si>
  <si>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</si>
  <si>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</si>
  <si>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</si>
  <si>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</si>
  <si>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</si>
  <si>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</si>
  <si>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</si>
  <si>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</si>
  <si>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</si>
  <si>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</si>
  <si>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</si>
  <si>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</si>
  <si>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</si>
  <si>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</si>
  <si>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</si>
  <si>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</si>
  <si>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</si>
  <si>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</si>
  <si>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</si>
  <si>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</si>
  <si>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</si>
  <si>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</si>
  <si>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</si>
  <si>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</si>
  <si>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</si>
  <si>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</si>
  <si>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</si>
  <si>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</si>
  <si>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</si>
  <si>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</si>
  <si>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</si>
  <si>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</si>
  <si>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</si>
  <si>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</si>
  <si>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</si>
  <si>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</si>
  <si>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</si>
  <si>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</si>
  <si>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</si>
  <si>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</si>
  <si>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</si>
  <si>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</si>
  <si>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</si>
  <si>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</si>
  <si>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</si>
  <si>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</si>
  <si>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</si>
  <si>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</si>
  <si>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</si>
  <si>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</si>
  <si>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</si>
  <si>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</si>
  <si>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</si>
  <si>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</si>
  <si>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</si>
  <si>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</si>
  <si>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</si>
  <si>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</si>
  <si>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</si>
  <si>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</si>
  <si>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</si>
  <si>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</si>
  <si>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</si>
  <si>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</si>
  <si>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</si>
  <si>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</si>
  <si>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</si>
  <si>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</si>
  <si>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</si>
  <si>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</si>
  <si>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</si>
  <si>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</si>
  <si>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</si>
  <si>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</si>
  <si>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</si>
  <si>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</si>
  <si>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</si>
  <si>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</si>
  <si>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</si>
  <si>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</si>
  <si>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</si>
  <si>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</si>
  <si>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</si>
  <si>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</si>
  <si>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</si>
  <si>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</si>
  <si>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</si>
  <si>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</si>
  <si>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</si>
  <si>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</si>
  <si>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</si>
  <si>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</si>
  <si>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</si>
  <si>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</si>
  <si>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</si>
  <si>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P.1</t>
  </si>
  <si>
    <t>P.2</t>
  </si>
  <si>
    <t>TỔNG</t>
  </si>
  <si>
    <t>S.MÁY</t>
  </si>
  <si>
    <t>D.UNG LƯỢNG</t>
  </si>
  <si>
    <t>DANH SÁCH SINH VIÊN DỰ THI KTHP * NH: 2022-2023</t>
  </si>
  <si>
    <t>Anh</t>
  </si>
  <si>
    <t>Nguyễn Văn Thái</t>
  </si>
  <si>
    <t>Bảo</t>
  </si>
  <si>
    <t>Nguyễn Hữu</t>
  </si>
  <si>
    <t>Bình</t>
  </si>
  <si>
    <t>Trần Lê</t>
  </si>
  <si>
    <t>Chương</t>
  </si>
  <si>
    <t>Lê Văn</t>
  </si>
  <si>
    <t>Cường</t>
  </si>
  <si>
    <t>Định</t>
  </si>
  <si>
    <t>Hoàng Trung</t>
  </si>
  <si>
    <t>Đức</t>
  </si>
  <si>
    <t>Phan Văn</t>
  </si>
  <si>
    <t>Dương</t>
  </si>
  <si>
    <t>Nguyễn Văn</t>
  </si>
  <si>
    <t>Duy</t>
  </si>
  <si>
    <t>Hoàng</t>
  </si>
  <si>
    <t>Hùng</t>
  </si>
  <si>
    <t>Hưng</t>
  </si>
  <si>
    <t>Huy</t>
  </si>
  <si>
    <t>Nguyễn Bảo</t>
  </si>
  <si>
    <t>Khánh</t>
  </si>
  <si>
    <t>Đặng Văn</t>
  </si>
  <si>
    <t>Khoa</t>
  </si>
  <si>
    <t>Lê Minh</t>
  </si>
  <si>
    <t>Lộc</t>
  </si>
  <si>
    <t>Đỗ Văn</t>
  </si>
  <si>
    <t>Nguyễn Đức</t>
  </si>
  <si>
    <t>Nghĩa</t>
  </si>
  <si>
    <t>Quang</t>
  </si>
  <si>
    <t>Tân</t>
  </si>
  <si>
    <t>Thảo</t>
  </si>
  <si>
    <t>Lâm Xuân</t>
  </si>
  <si>
    <t>Thuần</t>
  </si>
  <si>
    <t>Phạm Văn</t>
  </si>
  <si>
    <t>Toàn</t>
  </si>
  <si>
    <t>Trung</t>
  </si>
  <si>
    <t>Tuấn</t>
  </si>
  <si>
    <t>Tùng</t>
  </si>
  <si>
    <t>Ân</t>
  </si>
  <si>
    <t>Đạt</t>
  </si>
  <si>
    <t>Lê Quang</t>
  </si>
  <si>
    <t>Hiếu</t>
  </si>
  <si>
    <t>Đặng Gia</t>
  </si>
  <si>
    <t>Kiệt</t>
  </si>
  <si>
    <t>Linh</t>
  </si>
  <si>
    <t>Nguyễn Thành</t>
  </si>
  <si>
    <t>Nam</t>
  </si>
  <si>
    <t>Phát</t>
  </si>
  <si>
    <t>Nguyễn Hoàng</t>
  </si>
  <si>
    <t>Phúc</t>
  </si>
  <si>
    <t>Trần Lê Minh</t>
  </si>
  <si>
    <t>Quân</t>
  </si>
  <si>
    <t>Sơn</t>
  </si>
  <si>
    <t>Nguyễn Ngọc</t>
  </si>
  <si>
    <t>Thạch</t>
  </si>
  <si>
    <t>Thành</t>
  </si>
  <si>
    <t>Thuận</t>
  </si>
  <si>
    <t>Tú</t>
  </si>
  <si>
    <t>Uyên</t>
  </si>
  <si>
    <t>Nguyễn Trung</t>
  </si>
  <si>
    <t>Trần Quốc</t>
  </si>
  <si>
    <t>Nguyễn Quốc</t>
  </si>
  <si>
    <t>Đỗ Phương</t>
  </si>
  <si>
    <t>Lâm</t>
  </si>
  <si>
    <t>Long</t>
  </si>
  <si>
    <t>Nguyễn Thanh</t>
  </si>
  <si>
    <t>Phương</t>
  </si>
  <si>
    <t>Phạm Ngọc</t>
  </si>
  <si>
    <t>Sỹ</t>
  </si>
  <si>
    <t>Thắng</t>
  </si>
  <si>
    <t>Phan Nguyễn Nho</t>
  </si>
  <si>
    <t>Thịnh</t>
  </si>
  <si>
    <t>Thông</t>
  </si>
  <si>
    <t>Lê Thanh</t>
  </si>
  <si>
    <t>Nguyễn Vũ</t>
  </si>
  <si>
    <t>Nguyễn Duy</t>
  </si>
  <si>
    <t>Hải</t>
  </si>
  <si>
    <t>Lê Hữu</t>
  </si>
  <si>
    <t>Phạm Đăng</t>
  </si>
  <si>
    <t>Kiên</t>
  </si>
  <si>
    <t>Nguyên</t>
  </si>
  <si>
    <t>Quốc</t>
  </si>
  <si>
    <t>Phạm Quốc</t>
  </si>
  <si>
    <t>Nguyễn Thuý</t>
  </si>
  <si>
    <t>Thanh</t>
  </si>
  <si>
    <t>Trang</t>
  </si>
  <si>
    <t>Bùi Thành</t>
  </si>
  <si>
    <t>Vũ</t>
  </si>
  <si>
    <t>Trần Gia</t>
  </si>
  <si>
    <t>Phạm Đức</t>
  </si>
  <si>
    <t>Hòa</t>
  </si>
  <si>
    <t>Hoàng Gia</t>
  </si>
  <si>
    <t>Phú</t>
  </si>
  <si>
    <t>K26TMT</t>
  </si>
  <si>
    <t>K26TPM</t>
  </si>
  <si>
    <t>K27ADH</t>
  </si>
  <si>
    <t>K26ADH</t>
  </si>
  <si>
    <t>K27TPM</t>
  </si>
  <si>
    <t>K25TPM</t>
  </si>
  <si>
    <t>K25VJ-ADH</t>
  </si>
  <si>
    <t>K24TPM</t>
  </si>
  <si>
    <t>K23TPM</t>
  </si>
  <si>
    <t>K24ADH</t>
  </si>
  <si>
    <t>Trịnh Trình Quốc</t>
  </si>
  <si>
    <t>IS 385 B</t>
  </si>
  <si>
    <t>Công</t>
  </si>
  <si>
    <t>Võ Văn</t>
  </si>
  <si>
    <t>Đăng</t>
  </si>
  <si>
    <t>Trương Quốc</t>
  </si>
  <si>
    <t>Đào Văn</t>
  </si>
  <si>
    <t>Trần Lê Như</t>
  </si>
  <si>
    <t>Hiền</t>
  </si>
  <si>
    <t>Phan Thị Chí</t>
  </si>
  <si>
    <t>Trần Đức</t>
  </si>
  <si>
    <t>Phan Công</t>
  </si>
  <si>
    <t>Nguyễn Quý Tuấn</t>
  </si>
  <si>
    <t>Triệu Cao</t>
  </si>
  <si>
    <t>Hoàng Thị Khánh</t>
  </si>
  <si>
    <t>Huyền</t>
  </si>
  <si>
    <t>Trần Lê Nguyên</t>
  </si>
  <si>
    <t>Kha</t>
  </si>
  <si>
    <t>Phạm Đình</t>
  </si>
  <si>
    <t>Khôi</t>
  </si>
  <si>
    <t>Lời</t>
  </si>
  <si>
    <t>Bùi Hoàng Phi</t>
  </si>
  <si>
    <t>Nguyễn Phan</t>
  </si>
  <si>
    <t>Mãi</t>
  </si>
  <si>
    <t>Hứa Trọng</t>
  </si>
  <si>
    <t>Mẫn</t>
  </si>
  <si>
    <t>Trần Công Đức</t>
  </si>
  <si>
    <t>Mạnh</t>
  </si>
  <si>
    <t>Trần Bảo</t>
  </si>
  <si>
    <t>Ngân</t>
  </si>
  <si>
    <t>Nguyễn Khôi</t>
  </si>
  <si>
    <t>Trương Hồng</t>
  </si>
  <si>
    <t>Nhung</t>
  </si>
  <si>
    <t>Nguyễn Thị Quỳnh</t>
  </si>
  <si>
    <t>Oanh</t>
  </si>
  <si>
    <t>Đinh Tuấn</t>
  </si>
  <si>
    <t>Phong</t>
  </si>
  <si>
    <t>Nguyễn Phú</t>
  </si>
  <si>
    <t>Nguyễn Thị Thảo</t>
  </si>
  <si>
    <t>Sương</t>
  </si>
  <si>
    <t>Võ Thi</t>
  </si>
  <si>
    <t>Tài</t>
  </si>
  <si>
    <t>Diệp Văn Nhật</t>
  </si>
  <si>
    <t>Hoàng Trọng</t>
  </si>
  <si>
    <t>Tấn</t>
  </si>
  <si>
    <t>Phan Tuấn</t>
  </si>
  <si>
    <t>Trương Khắc Hoàng</t>
  </si>
  <si>
    <t>Huỳnh Thị Minh</t>
  </si>
  <si>
    <t>Thư</t>
  </si>
  <si>
    <t>Lê Thị Kiều</t>
  </si>
  <si>
    <t>Trinh</t>
  </si>
  <si>
    <t>Hoàng Văn</t>
  </si>
  <si>
    <t>Ý</t>
  </si>
  <si>
    <t>Trần Võ Phương</t>
  </si>
  <si>
    <t>IS 385 J</t>
  </si>
  <si>
    <t>Phan Văn Thành</t>
  </si>
  <si>
    <t>Võ Thanh</t>
  </si>
  <si>
    <t>Lê Hòa</t>
  </si>
  <si>
    <t>Trương Thế Việt</t>
  </si>
  <si>
    <t>Nguyễn Mai</t>
  </si>
  <si>
    <t>Nguyễn Tất</t>
  </si>
  <si>
    <t>Bế Văn</t>
  </si>
  <si>
    <t>Nguyễn Việt</t>
  </si>
  <si>
    <t>Hoàng Mai Thùy</t>
  </si>
  <si>
    <t>Mai Quốc</t>
  </si>
  <si>
    <t>Đỗ Ngọc</t>
  </si>
  <si>
    <t>Mai Văn</t>
  </si>
  <si>
    <t>Lê Lệ</t>
  </si>
  <si>
    <t>Nguyễn Thế</t>
  </si>
  <si>
    <t>Phạm Thị Mỹ</t>
  </si>
  <si>
    <t>Lệ</t>
  </si>
  <si>
    <t>Nguyễn Khánh</t>
  </si>
  <si>
    <t>Nguyễn Võ Hồng</t>
  </si>
  <si>
    <t>Hoàng Mai</t>
  </si>
  <si>
    <t>Phạm Anh</t>
  </si>
  <si>
    <t>Liêu Thiện</t>
  </si>
  <si>
    <t>Võ Thành</t>
  </si>
  <si>
    <t>Trần Vĩ</t>
  </si>
  <si>
    <t>Nguyễn Lê Công</t>
  </si>
  <si>
    <t>Mai Xuân</t>
  </si>
  <si>
    <t>Thiện</t>
  </si>
  <si>
    <t>Trương Văn</t>
  </si>
  <si>
    <t>Phạm Trung</t>
  </si>
  <si>
    <t>Thức</t>
  </si>
  <si>
    <t>Phan Thị Hồng</t>
  </si>
  <si>
    <t>Thủy</t>
  </si>
  <si>
    <t>Tiến</t>
  </si>
  <si>
    <t>Nguyễn Thị Bảo</t>
  </si>
  <si>
    <t>Trân</t>
  </si>
  <si>
    <t>Trí</t>
  </si>
  <si>
    <t>Huỳnh Tấn</t>
  </si>
  <si>
    <t>Trọng</t>
  </si>
  <si>
    <t>Lê Nguyễn</t>
  </si>
  <si>
    <t>Phạm Tô Nữ Cẩm</t>
  </si>
  <si>
    <t>Vi</t>
  </si>
  <si>
    <t>Vĩ</t>
  </si>
  <si>
    <t>Bùi Cầm</t>
  </si>
  <si>
    <t>Phạm Quang</t>
  </si>
  <si>
    <t>Nguyễn Thị Lan</t>
  </si>
  <si>
    <t>IS 385 N</t>
  </si>
  <si>
    <t>Võ Ngọc Minh</t>
  </si>
  <si>
    <t>Nguyễn Đình Hải</t>
  </si>
  <si>
    <t>Phan Huỳnh</t>
  </si>
  <si>
    <t>Diệp</t>
  </si>
  <si>
    <t>Trương Thế Trần</t>
  </si>
  <si>
    <t>Trần Ngọc Ánh</t>
  </si>
  <si>
    <t>Hồ Quang</t>
  </si>
  <si>
    <t>Hồ Nguyên</t>
  </si>
  <si>
    <t>Hân</t>
  </si>
  <si>
    <t>Nguyễn Hà Hồng</t>
  </si>
  <si>
    <t>Hạnh</t>
  </si>
  <si>
    <t>Cao Xuân</t>
  </si>
  <si>
    <t>Hảo</t>
  </si>
  <si>
    <t>Nguyễn Hoàng Trung</t>
  </si>
  <si>
    <t>Trần Minh</t>
  </si>
  <si>
    <t>Huấn</t>
  </si>
  <si>
    <t>Hướng</t>
  </si>
  <si>
    <t>Nguyễn Hữu Gia</t>
  </si>
  <si>
    <t>Khiêm</t>
  </si>
  <si>
    <t>Nguyễn Vũ Tấn</t>
  </si>
  <si>
    <t>Lê Thành</t>
  </si>
  <si>
    <t>Nguyễn Thị Thùy</t>
  </si>
  <si>
    <t>Trần Nguyên</t>
  </si>
  <si>
    <t>Lĩnh</t>
  </si>
  <si>
    <t>Phan Hữu</t>
  </si>
  <si>
    <t>Lương</t>
  </si>
  <si>
    <t>Nguyễn Hà Châu</t>
  </si>
  <si>
    <t>Mi</t>
  </si>
  <si>
    <t>Nguyễn Thị Kiều</t>
  </si>
  <si>
    <t>Pa</t>
  </si>
  <si>
    <t>Đặng Văn Hoàng</t>
  </si>
  <si>
    <t>Phi</t>
  </si>
  <si>
    <t>Phố</t>
  </si>
  <si>
    <t>Huỳnh Đình</t>
  </si>
  <si>
    <t>Trương Ngọc</t>
  </si>
  <si>
    <t>Hoàng Kim</t>
  </si>
  <si>
    <t>Quyết</t>
  </si>
  <si>
    <t xml:space="preserve">Lê </t>
  </si>
  <si>
    <t>Lê Đình</t>
  </si>
  <si>
    <t>Nguyễn Chí</t>
  </si>
  <si>
    <t>Thương</t>
  </si>
  <si>
    <t>Đặng Công</t>
  </si>
  <si>
    <t>Tuân</t>
  </si>
  <si>
    <t>Trần Đăng</t>
  </si>
  <si>
    <t>Nguyễn Hạ</t>
  </si>
  <si>
    <t>Phan Thị Hoàng</t>
  </si>
  <si>
    <t>Vinh</t>
  </si>
  <si>
    <t>Trần Văn</t>
  </si>
  <si>
    <t>Vĩnh</t>
  </si>
  <si>
    <t>IS 385 R</t>
  </si>
  <si>
    <t>Phạm Thái</t>
  </si>
  <si>
    <t>Hồ Minh</t>
  </si>
  <si>
    <t>Cảnh</t>
  </si>
  <si>
    <t>Chung</t>
  </si>
  <si>
    <t>Đại</t>
  </si>
  <si>
    <t>Phan Quang</t>
  </si>
  <si>
    <t>Lê Sỹ</t>
  </si>
  <si>
    <t>Huỳnh Gia</t>
  </si>
  <si>
    <t>Huỳnh Phương</t>
  </si>
  <si>
    <t>Duyên</t>
  </si>
  <si>
    <t>Trần Lê Hương</t>
  </si>
  <si>
    <t>Giang</t>
  </si>
  <si>
    <t>Dương Tấn</t>
  </si>
  <si>
    <t>Hoá</t>
  </si>
  <si>
    <t>Nguyễn Văn Tuấn</t>
  </si>
  <si>
    <t>Liêm</t>
  </si>
  <si>
    <t>Nguyễn Ngọc Khánh</t>
  </si>
  <si>
    <t>Trần Hậu</t>
  </si>
  <si>
    <t>Trịnh Hoàng</t>
  </si>
  <si>
    <t>Nguyễn Hoài</t>
  </si>
  <si>
    <t>Nguyễn Khắc Hoài</t>
  </si>
  <si>
    <t>Lê Vũ Thái</t>
  </si>
  <si>
    <t>Lê Võ</t>
  </si>
  <si>
    <t>Trần Hữu Duy</t>
  </si>
  <si>
    <t>Trần Mạnh</t>
  </si>
  <si>
    <t>Nguyễn Võ</t>
  </si>
  <si>
    <t>Đặng Lê Phước</t>
  </si>
  <si>
    <t>Nguyễn Trần Anh</t>
  </si>
  <si>
    <t>Nguyễn Trường</t>
  </si>
  <si>
    <t>Trương Công</t>
  </si>
  <si>
    <t>Thiều</t>
  </si>
  <si>
    <t>Trương Anh</t>
  </si>
  <si>
    <t>Tín</t>
  </si>
  <si>
    <t>Lê Huyền</t>
  </si>
  <si>
    <t>Nguyễn Thị Thu</t>
  </si>
  <si>
    <t>Trần Thế</t>
  </si>
  <si>
    <t>Tường</t>
  </si>
  <si>
    <t>Lê Trần Thái</t>
  </si>
  <si>
    <t>Tuyên</t>
  </si>
  <si>
    <t>Phạm Đình Minh</t>
  </si>
  <si>
    <t>Phan Anh</t>
  </si>
  <si>
    <t>K26QTM</t>
  </si>
  <si>
    <t>K25CMU-TPM</t>
  </si>
  <si>
    <t>K25QTM</t>
  </si>
  <si>
    <t>K27HP-QTM</t>
  </si>
  <si>
    <t>K26CMU-TPM</t>
  </si>
  <si>
    <t>K25HP-TBM</t>
  </si>
  <si>
    <t>K26VJ-ADH</t>
  </si>
  <si>
    <t>IS 385 Z</t>
  </si>
  <si>
    <t>Thi ghép</t>
  </si>
  <si>
    <t>Lê Nguyễn Minh</t>
  </si>
  <si>
    <t>IS 385 SA</t>
  </si>
  <si>
    <t>301-90-30-9-1</t>
  </si>
  <si>
    <t>301-91-10-9-2</t>
  </si>
  <si>
    <t>501-92-30-9-3</t>
  </si>
  <si>
    <t>501-93-10-9-4</t>
  </si>
  <si>
    <t>502-94-30-9-5</t>
  </si>
  <si>
    <t>502-95-18-9-6</t>
  </si>
  <si>
    <t>507-96-30-9-7</t>
  </si>
  <si>
    <t>507-97-18-9-8</t>
  </si>
  <si>
    <t>508-98-26-9-9</t>
  </si>
  <si>
    <t>301</t>
  </si>
  <si>
    <t>KHỐI LỚP: IS 385(B-J-N-R)</t>
  </si>
  <si>
    <t>90</t>
  </si>
  <si>
    <t>MÔN : Kỹ Thuật Thương Mại Điện Tử * MÃ MÔN :  IS 385</t>
  </si>
  <si>
    <t>Thời gian:15h30 - Ngày 09/07/2023 - Phòng: 301 - cơ sở:  03 Quang Trung</t>
  </si>
  <si>
    <t/>
  </si>
  <si>
    <t>15h30 - Ngày 09/07/2023 - Phòng: 301</t>
  </si>
  <si>
    <t>91</t>
  </si>
  <si>
    <t>501</t>
  </si>
  <si>
    <t>92</t>
  </si>
  <si>
    <t>Thời gian:15h30 - Ngày 09/07/2023 - Phòng: 501 - cơ sở:  03 Quang Trung</t>
  </si>
  <si>
    <t>15h30 - Ngày 09/07/2023 - Phòng: 501</t>
  </si>
  <si>
    <t>93</t>
  </si>
  <si>
    <t>502</t>
  </si>
  <si>
    <t>94</t>
  </si>
  <si>
    <t>Thời gian:15h30 - Ngày 09/07/2023 - Phòng: 502 - cơ sở:  03 Quang Trung</t>
  </si>
  <si>
    <t>15h30 - Ngày 09/07/2023 - Phòng: 502</t>
  </si>
  <si>
    <t>95</t>
  </si>
  <si>
    <t>507</t>
  </si>
  <si>
    <t>96</t>
  </si>
  <si>
    <t>Thời gian:15h30 - Ngày 09/07/2023 - Phòng: 507 - cơ sở:  03 Quang Trung</t>
  </si>
  <si>
    <t>15h30 - Ngày 09/07/2023 - Phòng: 507</t>
  </si>
  <si>
    <t>97</t>
  </si>
  <si>
    <t>508</t>
  </si>
  <si>
    <t>98</t>
  </si>
  <si>
    <t>Thời gian:15h30 - Ngày 09/07/2023 - Phòng: 508 - cơ sở:  03 Quang Trung</t>
  </si>
  <si>
    <t>15h30 - Ngày 09/07/2023 - Phòng: 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</si>
</sst>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6.5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23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3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4" fillId="0" borderId="9" xfId="134" applyFont="1" applyFill="1" applyBorder="1" applyAlignment="1">
      <alignment horizontal="center"/>
    </xf>
    <xf numFmtId="0" fontId="101" fillId="0" borderId="11" xfId="120" applyNumberFormat="1" applyFont="1" applyFill="1" applyBorder="1" applyAlignment="1" applyProtection="1">
      <alignment horizontal="left"/>
    </xf>
    <xf numFmtId="0" fontId="101" fillId="0" borderId="12" xfId="120" applyNumberFormat="1" applyFont="1" applyFill="1" applyBorder="1" applyAlignment="1" applyProtection="1">
      <alignment horizontal="left" wrapText="1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100" fillId="0" borderId="3" xfId="122" applyFont="1" applyFill="1" applyBorder="1" applyAlignment="1">
      <alignment horizontal="center" vertical="center" wrapText="1"/>
    </xf>
    <xf numFmtId="0" fontId="100" fillId="0" borderId="3" xfId="122" applyFont="1" applyFill="1" applyBorder="1" applyAlignment="1">
      <alignment horizontal="center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78" fillId="0" borderId="3" xfId="122" applyFont="1" applyFill="1" applyBorder="1" applyAlignment="1">
      <alignment horizontal="center" vertical="center" wrapText="1"/>
    </xf>
    <xf numFmtId="0" fontId="78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3"/>
  <sheetViews>
    <sheetView tabSelected="1" workbookViewId="0">
      <selection activeCell="J11" sqref="J11"/>
    </sheetView>
  </sheetViews>
  <sheetFormatPr defaultRowHeight="15"/>
  <cols>
    <col min="1" max="1" width="4.42578125" bestFit="1" customWidth="1"/>
    <col min="2" max="2" width="10.42578125" bestFit="1" customWidth="1"/>
    <col min="3" max="3" width="18.140625" bestFit="1" customWidth="1"/>
    <col min="4" max="4" width="7.140625" bestFit="1" customWidth="1"/>
    <col min="5" max="5" width="14" bestFit="1" customWidth="1"/>
    <col min="6" max="6" width="15.140625" bestFit="1" customWidth="1"/>
    <col min="7" max="7" width="6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6.140625" bestFit="1" customWidth="1"/>
    <col min="13" max="13" width="5" bestFit="1" customWidth="1"/>
    <col min="14" max="14" width="14.28515625" bestFit="1" customWidth="1"/>
    <col min="15" max="15" width="1.7109375" bestFit="1" customWidth="1"/>
    <col min="16" max="16" width="2.140625" bestFit="1" customWidth="1"/>
    <col min="17" max="17" width="34.28515625" bestFit="1" customWidth="1"/>
  </cols>
  <sheetData>
    <row r="1" spans="1:17" s="1" customFormat="1" ht="14.25" customHeight="1">
      <c r="B1" s="150" t="s">
        <v>7</v>
      </c>
      <c r="C1" s="150"/>
      <c r="D1" s="151" t="s">
        <v>1266</v>
      </c>
      <c r="E1" s="151"/>
      <c r="F1" s="151"/>
      <c r="G1" s="151"/>
      <c r="H1" s="151"/>
      <c r="I1" s="151"/>
      <c r="J1" s="151"/>
      <c r="K1" s="151"/>
      <c r="L1" s="151"/>
      <c r="M1" s="151"/>
      <c r="N1" s="110" t="s">
        <v>1573</v>
      </c>
    </row>
    <row r="2" spans="1:17" s="1" customFormat="1">
      <c r="B2" s="150" t="s">
        <v>8</v>
      </c>
      <c r="C2" s="150"/>
      <c r="D2" s="2" t="s">
        <v>1582</v>
      </c>
      <c r="E2" s="151" t="s">
        <v>1583</v>
      </c>
      <c r="F2" s="151"/>
      <c r="G2" s="151"/>
      <c r="H2" s="151"/>
      <c r="I2" s="151"/>
      <c r="J2" s="151"/>
      <c r="K2" s="151"/>
      <c r="L2" s="151"/>
      <c r="M2" s="151"/>
      <c r="N2" s="3" t="s">
        <v>9</v>
      </c>
      <c r="O2" s="4" t="s">
        <v>10</v>
      </c>
      <c r="P2" s="4">
        <v>3</v>
      </c>
    </row>
    <row r="3" spans="1:17" s="5" customFormat="1" ht="18.75" customHeight="1">
      <c r="B3" s="6" t="s">
        <v>1584</v>
      </c>
      <c r="C3" s="152" t="s">
        <v>1585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3" t="s">
        <v>11</v>
      </c>
      <c r="O3" s="3" t="s">
        <v>10</v>
      </c>
      <c r="P3" s="3">
        <v>2</v>
      </c>
    </row>
    <row r="4" spans="1:17" s="5" customFormat="1" ht="18.75" customHeight="1">
      <c r="A4" s="153" t="s">
        <v>1586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3" t="s">
        <v>12</v>
      </c>
      <c r="O4" s="3" t="s">
        <v>10</v>
      </c>
      <c r="P4" s="3">
        <v>1</v>
      </c>
    </row>
    <row r="5" spans="1:17" ht="3.75" customHeight="1"/>
    <row r="6" spans="1:17" ht="15" customHeight="1">
      <c r="A6" s="149" t="s">
        <v>0</v>
      </c>
      <c r="B6" s="148" t="s">
        <v>13</v>
      </c>
      <c r="C6" s="154" t="s">
        <v>3</v>
      </c>
      <c r="D6" s="155" t="s">
        <v>4</v>
      </c>
      <c r="E6" s="148" t="s">
        <v>18</v>
      </c>
      <c r="F6" s="148" t="s">
        <v>19</v>
      </c>
      <c r="G6" s="161" t="s">
        <v>1264</v>
      </c>
      <c r="H6" s="156" t="s">
        <v>1265</v>
      </c>
      <c r="I6" s="148" t="s">
        <v>14</v>
      </c>
      <c r="J6" s="163" t="s">
        <v>6</v>
      </c>
      <c r="K6" s="163"/>
      <c r="L6" s="163"/>
      <c r="M6" s="163"/>
      <c r="N6" s="164" t="s">
        <v>15</v>
      </c>
      <c r="O6" s="165"/>
      <c r="P6" s="166"/>
    </row>
    <row r="7" spans="1:17" ht="27" customHeight="1">
      <c r="A7" s="149"/>
      <c r="B7" s="149"/>
      <c r="C7" s="154"/>
      <c r="D7" s="155"/>
      <c r="E7" s="149"/>
      <c r="F7" s="149"/>
      <c r="G7" s="162"/>
      <c r="H7" s="157"/>
      <c r="I7" s="149"/>
      <c r="J7" s="7" t="s">
        <v>1261</v>
      </c>
      <c r="K7" s="7" t="s">
        <v>1262</v>
      </c>
      <c r="L7" s="145" t="s">
        <v>1263</v>
      </c>
      <c r="M7" s="7" t="s">
        <v>17</v>
      </c>
      <c r="N7" s="167"/>
      <c r="O7" s="168"/>
      <c r="P7" s="169"/>
    </row>
    <row r="8" spans="1:17" ht="20.100000000000001" customHeight="1">
      <c r="A8" s="8">
        <v>1</v>
      </c>
      <c r="B8" s="15">
        <v>26211228181</v>
      </c>
      <c r="C8" s="146" t="s">
        <v>1371</v>
      </c>
      <c r="D8" s="147" t="s">
        <v>1269</v>
      </c>
      <c r="E8" s="16" t="s">
        <v>1372</v>
      </c>
      <c r="F8" s="16" t="s">
        <v>1362</v>
      </c>
      <c r="G8" s="9"/>
      <c r="H8" s="9"/>
      <c r="I8" s="10"/>
      <c r="J8" s="10"/>
      <c r="K8" s="10"/>
      <c r="L8" s="10"/>
      <c r="M8" s="10"/>
      <c r="N8" s="170" t="s">
        <v>1587</v>
      </c>
      <c r="O8" s="171"/>
      <c r="P8" s="172"/>
      <c r="Q8" t="s">
        <v>1588</v>
      </c>
    </row>
    <row r="9" spans="1:17" ht="20.100000000000001" customHeight="1">
      <c r="A9" s="8">
        <v>2</v>
      </c>
      <c r="B9" s="15">
        <v>26214300380</v>
      </c>
      <c r="C9" s="146" t="s">
        <v>1345</v>
      </c>
      <c r="D9" s="147" t="s">
        <v>1373</v>
      </c>
      <c r="E9" s="16" t="s">
        <v>1372</v>
      </c>
      <c r="F9" s="16" t="s">
        <v>1364</v>
      </c>
      <c r="G9" s="9"/>
      <c r="H9" s="9"/>
      <c r="I9" s="10"/>
      <c r="J9" s="10"/>
      <c r="K9" s="10"/>
      <c r="L9" s="10"/>
      <c r="M9" s="10"/>
      <c r="N9" s="158" t="s">
        <v>1587</v>
      </c>
      <c r="O9" s="159"/>
      <c r="P9" s="160"/>
      <c r="Q9" t="s">
        <v>1588</v>
      </c>
    </row>
    <row r="10" spans="1:17" ht="20.100000000000001" customHeight="1">
      <c r="A10" s="8">
        <v>3</v>
      </c>
      <c r="B10" s="15">
        <v>26211234722</v>
      </c>
      <c r="C10" s="146" t="s">
        <v>1374</v>
      </c>
      <c r="D10" s="147" t="s">
        <v>1275</v>
      </c>
      <c r="E10" s="16" t="s">
        <v>1372</v>
      </c>
      <c r="F10" s="16" t="s">
        <v>1362</v>
      </c>
      <c r="G10" s="9"/>
      <c r="H10" s="9"/>
      <c r="I10" s="10"/>
      <c r="J10" s="10"/>
      <c r="K10" s="10"/>
      <c r="L10" s="10"/>
      <c r="M10" s="10"/>
      <c r="N10" s="158" t="s">
        <v>1587</v>
      </c>
      <c r="O10" s="159"/>
      <c r="P10" s="160"/>
      <c r="Q10" t="s">
        <v>1588</v>
      </c>
    </row>
    <row r="11" spans="1:17" ht="20.100000000000001" customHeight="1">
      <c r="A11" s="8">
        <v>4</v>
      </c>
      <c r="B11" s="15">
        <v>24211205311</v>
      </c>
      <c r="C11" s="146" t="s">
        <v>1281</v>
      </c>
      <c r="D11" s="147" t="s">
        <v>1375</v>
      </c>
      <c r="E11" s="16" t="s">
        <v>1372</v>
      </c>
      <c r="F11" s="16" t="s">
        <v>1370</v>
      </c>
      <c r="G11" s="9"/>
      <c r="H11" s="9"/>
      <c r="I11" s="10"/>
      <c r="J11" s="10"/>
      <c r="K11" s="10"/>
      <c r="L11" s="10"/>
      <c r="M11" s="10"/>
      <c r="N11" s="158" t="s">
        <v>1587</v>
      </c>
      <c r="O11" s="159"/>
      <c r="P11" s="160"/>
      <c r="Q11" t="s">
        <v>1588</v>
      </c>
    </row>
    <row r="12" spans="1:17" ht="20.100000000000001" customHeight="1">
      <c r="A12" s="8">
        <v>5</v>
      </c>
      <c r="B12" s="15">
        <v>26213224351</v>
      </c>
      <c r="C12" s="146" t="s">
        <v>1376</v>
      </c>
      <c r="D12" s="147" t="s">
        <v>1307</v>
      </c>
      <c r="E12" s="16" t="s">
        <v>1372</v>
      </c>
      <c r="F12" s="16" t="s">
        <v>1362</v>
      </c>
      <c r="G12" s="9"/>
      <c r="H12" s="9"/>
      <c r="I12" s="10"/>
      <c r="J12" s="10"/>
      <c r="K12" s="10"/>
      <c r="L12" s="10"/>
      <c r="M12" s="10"/>
      <c r="N12" s="158" t="s">
        <v>1587</v>
      </c>
      <c r="O12" s="159"/>
      <c r="P12" s="160"/>
      <c r="Q12" t="s">
        <v>1588</v>
      </c>
    </row>
    <row r="13" spans="1:17" ht="20.100000000000001" customHeight="1">
      <c r="A13" s="8">
        <v>6</v>
      </c>
      <c r="B13" s="15">
        <v>2321120183</v>
      </c>
      <c r="C13" s="146" t="s">
        <v>1377</v>
      </c>
      <c r="D13" s="147" t="s">
        <v>1276</v>
      </c>
      <c r="E13" s="16" t="s">
        <v>1372</v>
      </c>
      <c r="F13" s="16" t="s">
        <v>1366</v>
      </c>
      <c r="G13" s="9"/>
      <c r="H13" s="9"/>
      <c r="I13" s="10"/>
      <c r="J13" s="10"/>
      <c r="K13" s="10"/>
      <c r="L13" s="10"/>
      <c r="M13" s="10"/>
      <c r="N13" s="158" t="s">
        <v>38</v>
      </c>
      <c r="O13" s="159"/>
      <c r="P13" s="160"/>
      <c r="Q13" t="s">
        <v>1588</v>
      </c>
    </row>
    <row r="14" spans="1:17" ht="20.100000000000001" customHeight="1">
      <c r="A14" s="8">
        <v>7</v>
      </c>
      <c r="B14" s="15">
        <v>26211230958</v>
      </c>
      <c r="C14" s="146" t="s">
        <v>1342</v>
      </c>
      <c r="D14" s="147" t="s">
        <v>1282</v>
      </c>
      <c r="E14" s="16" t="s">
        <v>1372</v>
      </c>
      <c r="F14" s="16" t="s">
        <v>1362</v>
      </c>
      <c r="G14" s="9"/>
      <c r="H14" s="9"/>
      <c r="I14" s="10"/>
      <c r="J14" s="10"/>
      <c r="K14" s="10"/>
      <c r="L14" s="10"/>
      <c r="M14" s="10"/>
      <c r="N14" s="158" t="s">
        <v>1587</v>
      </c>
      <c r="O14" s="159"/>
      <c r="P14" s="160"/>
      <c r="Q14" t="s">
        <v>1588</v>
      </c>
    </row>
    <row r="15" spans="1:17" ht="20.100000000000001" customHeight="1">
      <c r="A15" s="8">
        <v>8</v>
      </c>
      <c r="B15" s="15">
        <v>26211241766</v>
      </c>
      <c r="C15" s="146" t="s">
        <v>1316</v>
      </c>
      <c r="D15" s="147" t="s">
        <v>1344</v>
      </c>
      <c r="E15" s="16" t="s">
        <v>1372</v>
      </c>
      <c r="F15" s="16" t="s">
        <v>1362</v>
      </c>
      <c r="G15" s="9"/>
      <c r="H15" s="9"/>
      <c r="I15" s="10"/>
      <c r="J15" s="10"/>
      <c r="K15" s="10"/>
      <c r="L15" s="10"/>
      <c r="M15" s="10"/>
      <c r="N15" s="158" t="s">
        <v>1587</v>
      </c>
      <c r="O15" s="159"/>
      <c r="P15" s="160"/>
      <c r="Q15" t="s">
        <v>1588</v>
      </c>
    </row>
    <row r="16" spans="1:17" ht="20.100000000000001" customHeight="1">
      <c r="A16" s="8">
        <v>9</v>
      </c>
      <c r="B16" s="15">
        <v>26204335752</v>
      </c>
      <c r="C16" s="146" t="s">
        <v>1378</v>
      </c>
      <c r="D16" s="147" t="s">
        <v>1379</v>
      </c>
      <c r="E16" s="16" t="s">
        <v>1372</v>
      </c>
      <c r="F16" s="16" t="s">
        <v>1364</v>
      </c>
      <c r="G16" s="9"/>
      <c r="H16" s="9"/>
      <c r="I16" s="10"/>
      <c r="J16" s="10"/>
      <c r="K16" s="10"/>
      <c r="L16" s="10"/>
      <c r="M16" s="10"/>
      <c r="N16" s="158" t="s">
        <v>1587</v>
      </c>
      <c r="O16" s="159"/>
      <c r="P16" s="160"/>
      <c r="Q16" t="s">
        <v>1588</v>
      </c>
    </row>
    <row r="17" spans="1:17" ht="20.100000000000001" customHeight="1">
      <c r="A17" s="8">
        <v>10</v>
      </c>
      <c r="B17" s="15">
        <v>26204330478</v>
      </c>
      <c r="C17" s="146" t="s">
        <v>1380</v>
      </c>
      <c r="D17" s="147" t="s">
        <v>1309</v>
      </c>
      <c r="E17" s="16" t="s">
        <v>1372</v>
      </c>
      <c r="F17" s="16" t="s">
        <v>1364</v>
      </c>
      <c r="G17" s="9"/>
      <c r="H17" s="9"/>
      <c r="I17" s="10"/>
      <c r="J17" s="10"/>
      <c r="K17" s="10"/>
      <c r="L17" s="10"/>
      <c r="M17" s="10"/>
      <c r="N17" s="158" t="s">
        <v>1587</v>
      </c>
      <c r="O17" s="159"/>
      <c r="P17" s="160"/>
      <c r="Q17" t="s">
        <v>1588</v>
      </c>
    </row>
    <row r="18" spans="1:17" ht="20.100000000000001" customHeight="1">
      <c r="A18" s="8">
        <v>11</v>
      </c>
      <c r="B18" s="15">
        <v>26211234882</v>
      </c>
      <c r="C18" s="146" t="s">
        <v>1281</v>
      </c>
      <c r="D18" s="147" t="s">
        <v>1309</v>
      </c>
      <c r="E18" s="16" t="s">
        <v>1372</v>
      </c>
      <c r="F18" s="16" t="s">
        <v>1362</v>
      </c>
      <c r="G18" s="9"/>
      <c r="H18" s="9"/>
      <c r="I18" s="10"/>
      <c r="J18" s="10"/>
      <c r="K18" s="10"/>
      <c r="L18" s="10"/>
      <c r="M18" s="10"/>
      <c r="N18" s="158" t="s">
        <v>1587</v>
      </c>
      <c r="O18" s="159"/>
      <c r="P18" s="160"/>
      <c r="Q18" t="s">
        <v>1588</v>
      </c>
    </row>
    <row r="19" spans="1:17" ht="20.100000000000001" customHeight="1">
      <c r="A19" s="8">
        <v>12</v>
      </c>
      <c r="B19" s="15">
        <v>26211241550</v>
      </c>
      <c r="C19" s="146" t="s">
        <v>1289</v>
      </c>
      <c r="D19" s="147" t="s">
        <v>1358</v>
      </c>
      <c r="E19" s="16" t="s">
        <v>1372</v>
      </c>
      <c r="F19" s="16" t="s">
        <v>1362</v>
      </c>
      <c r="G19" s="9"/>
      <c r="H19" s="9"/>
      <c r="I19" s="10"/>
      <c r="J19" s="10"/>
      <c r="K19" s="10"/>
      <c r="L19" s="10"/>
      <c r="M19" s="10"/>
      <c r="N19" s="158" t="s">
        <v>1587</v>
      </c>
      <c r="O19" s="159"/>
      <c r="P19" s="160"/>
      <c r="Q19" t="s">
        <v>1588</v>
      </c>
    </row>
    <row r="20" spans="1:17" ht="20.100000000000001" customHeight="1">
      <c r="A20" s="8">
        <v>13</v>
      </c>
      <c r="B20" s="15">
        <v>26214335782</v>
      </c>
      <c r="C20" s="146" t="s">
        <v>1281</v>
      </c>
      <c r="D20" s="147" t="s">
        <v>1358</v>
      </c>
      <c r="E20" s="16" t="s">
        <v>1372</v>
      </c>
      <c r="F20" s="16" t="s">
        <v>1364</v>
      </c>
      <c r="G20" s="9"/>
      <c r="H20" s="9"/>
      <c r="I20" s="10"/>
      <c r="J20" s="10"/>
      <c r="K20" s="10"/>
      <c r="L20" s="10"/>
      <c r="M20" s="10"/>
      <c r="N20" s="158" t="s">
        <v>1587</v>
      </c>
      <c r="O20" s="159"/>
      <c r="P20" s="160"/>
      <c r="Q20" t="s">
        <v>1588</v>
      </c>
    </row>
    <row r="21" spans="1:17" ht="20.100000000000001" customHeight="1">
      <c r="A21" s="8">
        <v>14</v>
      </c>
      <c r="B21" s="15">
        <v>26211242758</v>
      </c>
      <c r="C21" s="146" t="s">
        <v>1381</v>
      </c>
      <c r="D21" s="147" t="s">
        <v>1283</v>
      </c>
      <c r="E21" s="16" t="s">
        <v>1372</v>
      </c>
      <c r="F21" s="16" t="s">
        <v>1362</v>
      </c>
      <c r="G21" s="9"/>
      <c r="H21" s="9"/>
      <c r="I21" s="10"/>
      <c r="J21" s="10"/>
      <c r="K21" s="10"/>
      <c r="L21" s="10"/>
      <c r="M21" s="10"/>
      <c r="N21" s="158" t="s">
        <v>1587</v>
      </c>
      <c r="O21" s="159"/>
      <c r="P21" s="160"/>
      <c r="Q21" t="s">
        <v>1588</v>
      </c>
    </row>
    <row r="22" spans="1:17" ht="20.100000000000001" customHeight="1">
      <c r="A22" s="8">
        <v>15</v>
      </c>
      <c r="B22" s="15">
        <v>24214307077</v>
      </c>
      <c r="C22" s="146" t="s">
        <v>1382</v>
      </c>
      <c r="D22" s="147" t="s">
        <v>1284</v>
      </c>
      <c r="E22" s="16" t="s">
        <v>1372</v>
      </c>
      <c r="F22" s="16" t="s">
        <v>1370</v>
      </c>
      <c r="G22" s="9"/>
      <c r="H22" s="9"/>
      <c r="I22" s="10"/>
      <c r="J22" s="10"/>
      <c r="K22" s="10"/>
      <c r="L22" s="10"/>
      <c r="M22" s="10"/>
      <c r="N22" s="158" t="s">
        <v>1587</v>
      </c>
      <c r="O22" s="159"/>
      <c r="P22" s="160"/>
      <c r="Q22" t="s">
        <v>1588</v>
      </c>
    </row>
    <row r="23" spans="1:17" ht="20.100000000000001" customHeight="1">
      <c r="A23" s="8">
        <v>16</v>
      </c>
      <c r="B23" s="15">
        <v>2221123520</v>
      </c>
      <c r="C23" s="146" t="s">
        <v>1356</v>
      </c>
      <c r="D23" s="147" t="s">
        <v>1285</v>
      </c>
      <c r="E23" s="16" t="s">
        <v>1372</v>
      </c>
      <c r="F23" s="16" t="s">
        <v>1369</v>
      </c>
      <c r="G23" s="9"/>
      <c r="H23" s="9"/>
      <c r="I23" s="10"/>
      <c r="J23" s="10"/>
      <c r="K23" s="10"/>
      <c r="L23" s="10"/>
      <c r="M23" s="10"/>
      <c r="N23" s="158" t="s">
        <v>1587</v>
      </c>
      <c r="O23" s="159"/>
      <c r="P23" s="160"/>
      <c r="Q23" t="s">
        <v>1588</v>
      </c>
    </row>
    <row r="24" spans="1:17" ht="20.100000000000001" customHeight="1">
      <c r="A24" s="8">
        <v>17</v>
      </c>
      <c r="B24" s="15">
        <v>26211236421</v>
      </c>
      <c r="C24" s="146" t="s">
        <v>1383</v>
      </c>
      <c r="D24" s="147" t="s">
        <v>1285</v>
      </c>
      <c r="E24" s="16" t="s">
        <v>1372</v>
      </c>
      <c r="F24" s="16" t="s">
        <v>1362</v>
      </c>
      <c r="G24" s="9"/>
      <c r="H24" s="9"/>
      <c r="I24" s="10"/>
      <c r="J24" s="10"/>
      <c r="K24" s="10"/>
      <c r="L24" s="10"/>
      <c r="M24" s="10"/>
      <c r="N24" s="158" t="s">
        <v>1587</v>
      </c>
      <c r="O24" s="159"/>
      <c r="P24" s="160"/>
      <c r="Q24" t="s">
        <v>1588</v>
      </c>
    </row>
    <row r="25" spans="1:17" ht="20.100000000000001" customHeight="1">
      <c r="A25" s="8">
        <v>18</v>
      </c>
      <c r="B25" s="15">
        <v>26214335355</v>
      </c>
      <c r="C25" s="146" t="s">
        <v>1281</v>
      </c>
      <c r="D25" s="147" t="s">
        <v>1285</v>
      </c>
      <c r="E25" s="16" t="s">
        <v>1372</v>
      </c>
      <c r="F25" s="16" t="s">
        <v>1364</v>
      </c>
      <c r="G25" s="9"/>
      <c r="H25" s="9"/>
      <c r="I25" s="10"/>
      <c r="J25" s="10"/>
      <c r="K25" s="10"/>
      <c r="L25" s="10"/>
      <c r="M25" s="10"/>
      <c r="N25" s="158" t="s">
        <v>1587</v>
      </c>
      <c r="O25" s="159"/>
      <c r="P25" s="160"/>
      <c r="Q25" t="s">
        <v>1588</v>
      </c>
    </row>
    <row r="26" spans="1:17" ht="20.100000000000001" customHeight="1">
      <c r="A26" s="8">
        <v>19</v>
      </c>
      <c r="B26" s="15">
        <v>26214327800</v>
      </c>
      <c r="C26" s="146" t="s">
        <v>1384</v>
      </c>
      <c r="D26" s="147" t="s">
        <v>1286</v>
      </c>
      <c r="E26" s="16" t="s">
        <v>1372</v>
      </c>
      <c r="F26" s="16" t="s">
        <v>1364</v>
      </c>
      <c r="G26" s="9"/>
      <c r="H26" s="9"/>
      <c r="I26" s="10"/>
      <c r="J26" s="10"/>
      <c r="K26" s="10"/>
      <c r="L26" s="10"/>
      <c r="M26" s="10"/>
      <c r="N26" s="158" t="s">
        <v>1587</v>
      </c>
      <c r="O26" s="159"/>
      <c r="P26" s="160"/>
      <c r="Q26" t="s">
        <v>1588</v>
      </c>
    </row>
    <row r="27" spans="1:17" ht="20.100000000000001" customHeight="1">
      <c r="A27" s="8">
        <v>20</v>
      </c>
      <c r="B27" s="15">
        <v>26204327123</v>
      </c>
      <c r="C27" s="146" t="s">
        <v>1385</v>
      </c>
      <c r="D27" s="147" t="s">
        <v>1386</v>
      </c>
      <c r="E27" s="16" t="s">
        <v>1372</v>
      </c>
      <c r="F27" s="16" t="s">
        <v>1364</v>
      </c>
      <c r="G27" s="9"/>
      <c r="H27" s="9"/>
      <c r="I27" s="10"/>
      <c r="J27" s="10"/>
      <c r="K27" s="10"/>
      <c r="L27" s="10"/>
      <c r="M27" s="10"/>
      <c r="N27" s="158" t="s">
        <v>38</v>
      </c>
      <c r="O27" s="159"/>
      <c r="P27" s="160"/>
      <c r="Q27" t="s">
        <v>1588</v>
      </c>
    </row>
    <row r="28" spans="1:17" ht="20.100000000000001" customHeight="1">
      <c r="A28" s="8">
        <v>21</v>
      </c>
      <c r="B28" s="15">
        <v>26212223168</v>
      </c>
      <c r="C28" s="146" t="s">
        <v>1387</v>
      </c>
      <c r="D28" s="147" t="s">
        <v>1388</v>
      </c>
      <c r="E28" s="16" t="s">
        <v>1372</v>
      </c>
      <c r="F28" s="16" t="s">
        <v>1562</v>
      </c>
      <c r="G28" s="9"/>
      <c r="H28" s="9"/>
      <c r="I28" s="10"/>
      <c r="J28" s="10"/>
      <c r="K28" s="10"/>
      <c r="L28" s="10"/>
      <c r="M28" s="10"/>
      <c r="N28" s="158" t="s">
        <v>1587</v>
      </c>
      <c r="O28" s="159"/>
      <c r="P28" s="160"/>
      <c r="Q28" t="s">
        <v>1588</v>
      </c>
    </row>
    <row r="29" spans="1:17" ht="20.100000000000001" customHeight="1">
      <c r="A29" s="8">
        <v>22</v>
      </c>
      <c r="B29" s="15">
        <v>26214335196</v>
      </c>
      <c r="C29" s="146" t="s">
        <v>1350</v>
      </c>
      <c r="D29" s="147" t="s">
        <v>1288</v>
      </c>
      <c r="E29" s="16" t="s">
        <v>1372</v>
      </c>
      <c r="F29" s="16" t="s">
        <v>1364</v>
      </c>
      <c r="G29" s="9"/>
      <c r="H29" s="9"/>
      <c r="I29" s="10"/>
      <c r="J29" s="10"/>
      <c r="K29" s="10"/>
      <c r="L29" s="10"/>
      <c r="M29" s="10"/>
      <c r="N29" s="158" t="s">
        <v>1587</v>
      </c>
      <c r="O29" s="159"/>
      <c r="P29" s="160"/>
      <c r="Q29" t="s">
        <v>1588</v>
      </c>
    </row>
    <row r="30" spans="1:17" ht="20.100000000000001" customHeight="1">
      <c r="A30" s="8">
        <v>23</v>
      </c>
      <c r="B30" s="15">
        <v>26211236144</v>
      </c>
      <c r="C30" s="146" t="s">
        <v>1346</v>
      </c>
      <c r="D30" s="147" t="s">
        <v>1290</v>
      </c>
      <c r="E30" s="16" t="s">
        <v>1372</v>
      </c>
      <c r="F30" s="16" t="s">
        <v>1362</v>
      </c>
      <c r="G30" s="9"/>
      <c r="H30" s="9"/>
      <c r="I30" s="10"/>
      <c r="J30" s="10"/>
      <c r="K30" s="10"/>
      <c r="L30" s="10"/>
      <c r="M30" s="10"/>
      <c r="N30" s="158" t="s">
        <v>1587</v>
      </c>
      <c r="O30" s="159"/>
      <c r="P30" s="160"/>
      <c r="Q30" t="s">
        <v>1588</v>
      </c>
    </row>
    <row r="31" spans="1:17" ht="20.100000000000001" customHeight="1">
      <c r="A31" s="8">
        <v>24</v>
      </c>
      <c r="B31" s="15">
        <v>25211212269</v>
      </c>
      <c r="C31" s="146" t="s">
        <v>1389</v>
      </c>
      <c r="D31" s="147" t="s">
        <v>1390</v>
      </c>
      <c r="E31" s="16" t="s">
        <v>1372</v>
      </c>
      <c r="F31" s="16" t="s">
        <v>1563</v>
      </c>
      <c r="G31" s="9"/>
      <c r="H31" s="9"/>
      <c r="I31" s="10"/>
      <c r="J31" s="10"/>
      <c r="K31" s="10"/>
      <c r="L31" s="10"/>
      <c r="M31" s="10"/>
      <c r="N31" s="158" t="s">
        <v>1587</v>
      </c>
      <c r="O31" s="159"/>
      <c r="P31" s="160"/>
      <c r="Q31" t="s">
        <v>1588</v>
      </c>
    </row>
    <row r="32" spans="1:17" ht="20.100000000000001" customHeight="1">
      <c r="A32" s="8">
        <v>25</v>
      </c>
      <c r="B32" s="15">
        <v>26211941538</v>
      </c>
      <c r="C32" s="146" t="s">
        <v>1281</v>
      </c>
      <c r="D32" s="147" t="s">
        <v>1391</v>
      </c>
      <c r="E32" s="16" t="s">
        <v>1372</v>
      </c>
      <c r="F32" s="16" t="s">
        <v>1362</v>
      </c>
      <c r="G32" s="9"/>
      <c r="H32" s="9"/>
      <c r="I32" s="10"/>
      <c r="J32" s="10"/>
      <c r="K32" s="10"/>
      <c r="L32" s="10"/>
      <c r="M32" s="10"/>
      <c r="N32" s="158" t="s">
        <v>1587</v>
      </c>
      <c r="O32" s="159"/>
      <c r="P32" s="160"/>
      <c r="Q32" t="s">
        <v>1588</v>
      </c>
    </row>
    <row r="33" spans="1:17" ht="20.100000000000001" customHeight="1">
      <c r="A33" s="8">
        <v>26</v>
      </c>
      <c r="B33" s="15">
        <v>24211202196</v>
      </c>
      <c r="C33" s="146" t="s">
        <v>1392</v>
      </c>
      <c r="D33" s="147" t="s">
        <v>1332</v>
      </c>
      <c r="E33" s="16" t="s">
        <v>1372</v>
      </c>
      <c r="F33" s="16" t="s">
        <v>1368</v>
      </c>
      <c r="G33" s="9"/>
      <c r="H33" s="9"/>
      <c r="I33" s="10"/>
      <c r="J33" s="10"/>
      <c r="K33" s="10"/>
      <c r="L33" s="10"/>
      <c r="M33" s="10"/>
      <c r="N33" s="158" t="s">
        <v>1587</v>
      </c>
      <c r="O33" s="159"/>
      <c r="P33" s="160"/>
      <c r="Q33" t="s">
        <v>1588</v>
      </c>
    </row>
    <row r="34" spans="1:17" ht="20.100000000000001" customHeight="1">
      <c r="A34" s="8">
        <v>27</v>
      </c>
      <c r="B34" s="15">
        <v>26211235126</v>
      </c>
      <c r="C34" s="146" t="s">
        <v>1393</v>
      </c>
      <c r="D34" s="147" t="s">
        <v>1394</v>
      </c>
      <c r="E34" s="16" t="s">
        <v>1372</v>
      </c>
      <c r="F34" s="16" t="s">
        <v>1362</v>
      </c>
      <c r="G34" s="9"/>
      <c r="H34" s="9"/>
      <c r="I34" s="10"/>
      <c r="J34" s="10"/>
      <c r="K34" s="10"/>
      <c r="L34" s="10"/>
      <c r="M34" s="10"/>
      <c r="N34" s="158" t="s">
        <v>1587</v>
      </c>
      <c r="O34" s="159"/>
      <c r="P34" s="160"/>
      <c r="Q34" t="s">
        <v>1588</v>
      </c>
    </row>
    <row r="35" spans="1:17" ht="20.100000000000001" customHeight="1">
      <c r="A35" s="8">
        <v>28</v>
      </c>
      <c r="B35" s="15">
        <v>25211212739</v>
      </c>
      <c r="C35" s="146" t="s">
        <v>1395</v>
      </c>
      <c r="D35" s="147" t="s">
        <v>1396</v>
      </c>
      <c r="E35" s="16" t="s">
        <v>1372</v>
      </c>
      <c r="F35" s="16" t="s">
        <v>1364</v>
      </c>
      <c r="G35" s="9"/>
      <c r="H35" s="9"/>
      <c r="I35" s="10"/>
      <c r="J35" s="10"/>
      <c r="K35" s="10"/>
      <c r="L35" s="10"/>
      <c r="M35" s="10"/>
      <c r="N35" s="158" t="s">
        <v>1587</v>
      </c>
      <c r="O35" s="159"/>
      <c r="P35" s="160"/>
      <c r="Q35" t="s">
        <v>1588</v>
      </c>
    </row>
    <row r="36" spans="1:17" ht="20.100000000000001" customHeight="1">
      <c r="A36" s="8">
        <v>29</v>
      </c>
      <c r="B36" s="15">
        <v>26212242703</v>
      </c>
      <c r="C36" s="146" t="s">
        <v>1397</v>
      </c>
      <c r="D36" s="147" t="s">
        <v>1398</v>
      </c>
      <c r="E36" s="16" t="s">
        <v>1372</v>
      </c>
      <c r="F36" s="16" t="s">
        <v>1562</v>
      </c>
      <c r="G36" s="9"/>
      <c r="H36" s="9"/>
      <c r="I36" s="10"/>
      <c r="J36" s="10"/>
      <c r="K36" s="10"/>
      <c r="L36" s="10"/>
      <c r="M36" s="10"/>
      <c r="N36" s="158" t="s">
        <v>1587</v>
      </c>
      <c r="O36" s="159"/>
      <c r="P36" s="160"/>
      <c r="Q36" t="s">
        <v>1588</v>
      </c>
    </row>
    <row r="37" spans="1:17" ht="20.100000000000001" customHeight="1">
      <c r="A37" s="11">
        <v>30</v>
      </c>
      <c r="B37" s="15">
        <v>26204336556</v>
      </c>
      <c r="C37" s="146" t="s">
        <v>1399</v>
      </c>
      <c r="D37" s="147" t="s">
        <v>1400</v>
      </c>
      <c r="E37" s="16" t="s">
        <v>1372</v>
      </c>
      <c r="F37" s="16" t="s">
        <v>1364</v>
      </c>
      <c r="G37" s="12"/>
      <c r="H37" s="12"/>
      <c r="I37" s="13"/>
      <c r="J37" s="13"/>
      <c r="K37" s="13"/>
      <c r="L37" s="13"/>
      <c r="M37" s="13"/>
      <c r="N37" s="158" t="s">
        <v>1587</v>
      </c>
      <c r="O37" s="159"/>
      <c r="P37" s="160"/>
      <c r="Q37" t="s">
        <v>1588</v>
      </c>
    </row>
    <row r="39" spans="1:17" s="1" customFormat="1" ht="14.25" customHeight="1">
      <c r="B39" s="150" t="s">
        <v>7</v>
      </c>
      <c r="C39" s="150"/>
      <c r="D39" s="151" t="s">
        <v>1266</v>
      </c>
      <c r="E39" s="151"/>
      <c r="F39" s="151"/>
      <c r="G39" s="151"/>
      <c r="H39" s="151"/>
      <c r="I39" s="151"/>
      <c r="J39" s="151"/>
      <c r="K39" s="151"/>
      <c r="L39" s="151"/>
      <c r="M39" s="151"/>
      <c r="N39" s="110" t="s">
        <v>1574</v>
      </c>
    </row>
    <row r="40" spans="1:17" s="1" customFormat="1">
      <c r="B40" s="150" t="s">
        <v>8</v>
      </c>
      <c r="C40" s="150"/>
      <c r="D40" s="2" t="s">
        <v>1582</v>
      </c>
      <c r="E40" s="151" t="s">
        <v>1583</v>
      </c>
      <c r="F40" s="151"/>
      <c r="G40" s="151"/>
      <c r="H40" s="151"/>
      <c r="I40" s="151"/>
      <c r="J40" s="151"/>
      <c r="K40" s="151"/>
      <c r="L40" s="151"/>
      <c r="M40" s="151"/>
      <c r="N40" s="3" t="s">
        <v>9</v>
      </c>
      <c r="O40" s="4" t="s">
        <v>10</v>
      </c>
      <c r="P40" s="4">
        <v>3</v>
      </c>
    </row>
    <row r="41" spans="1:17" s="5" customFormat="1" ht="18.75" customHeight="1">
      <c r="B41" s="6" t="s">
        <v>1589</v>
      </c>
      <c r="C41" s="152" t="s">
        <v>1585</v>
      </c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3" t="s">
        <v>11</v>
      </c>
      <c r="O41" s="3" t="s">
        <v>10</v>
      </c>
      <c r="P41" s="3">
        <v>2</v>
      </c>
    </row>
    <row r="42" spans="1:17" s="5" customFormat="1" ht="18.75" customHeight="1">
      <c r="A42" s="153" t="s">
        <v>1586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3" t="s">
        <v>12</v>
      </c>
      <c r="O42" s="3" t="s">
        <v>10</v>
      </c>
      <c r="P42" s="3">
        <v>1</v>
      </c>
    </row>
    <row r="43" spans="1:17" ht="3.75" customHeight="1"/>
    <row r="44" spans="1:17" ht="15" customHeight="1">
      <c r="A44" s="149" t="s">
        <v>0</v>
      </c>
      <c r="B44" s="148" t="s">
        <v>13</v>
      </c>
      <c r="C44" s="154" t="s">
        <v>3</v>
      </c>
      <c r="D44" s="155" t="s">
        <v>4</v>
      </c>
      <c r="E44" s="148" t="s">
        <v>18</v>
      </c>
      <c r="F44" s="148" t="s">
        <v>19</v>
      </c>
      <c r="G44" s="161" t="s">
        <v>1264</v>
      </c>
      <c r="H44" s="156" t="s">
        <v>1265</v>
      </c>
      <c r="I44" s="148" t="s">
        <v>14</v>
      </c>
      <c r="J44" s="163" t="s">
        <v>6</v>
      </c>
      <c r="K44" s="163"/>
      <c r="L44" s="163"/>
      <c r="M44" s="163"/>
      <c r="N44" s="164" t="s">
        <v>15</v>
      </c>
      <c r="O44" s="165"/>
      <c r="P44" s="166"/>
    </row>
    <row r="45" spans="1:17" ht="27" customHeight="1">
      <c r="A45" s="149"/>
      <c r="B45" s="149"/>
      <c r="C45" s="154"/>
      <c r="D45" s="155"/>
      <c r="E45" s="149"/>
      <c r="F45" s="149"/>
      <c r="G45" s="162"/>
      <c r="H45" s="157"/>
      <c r="I45" s="149"/>
      <c r="J45" s="7" t="s">
        <v>1261</v>
      </c>
      <c r="K45" s="7" t="s">
        <v>1262</v>
      </c>
      <c r="L45" s="145" t="s">
        <v>1263</v>
      </c>
      <c r="M45" s="7" t="s">
        <v>17</v>
      </c>
      <c r="N45" s="167"/>
      <c r="O45" s="168"/>
      <c r="P45" s="169"/>
    </row>
    <row r="46" spans="1:17" ht="20.100000000000001" customHeight="1">
      <c r="A46" s="8">
        <v>1</v>
      </c>
      <c r="B46" s="15">
        <v>25211203558</v>
      </c>
      <c r="C46" s="146" t="s">
        <v>1401</v>
      </c>
      <c r="D46" s="147" t="s">
        <v>1348</v>
      </c>
      <c r="E46" s="16" t="s">
        <v>1372</v>
      </c>
      <c r="F46" s="16" t="s">
        <v>1366</v>
      </c>
      <c r="G46" s="9"/>
      <c r="H46" s="9"/>
      <c r="I46" s="10"/>
      <c r="J46" s="10"/>
      <c r="K46" s="10"/>
      <c r="L46" s="10"/>
      <c r="M46" s="10"/>
      <c r="N46" s="170" t="s">
        <v>1587</v>
      </c>
      <c r="O46" s="171"/>
      <c r="P46" s="172"/>
      <c r="Q46" t="s">
        <v>1588</v>
      </c>
    </row>
    <row r="47" spans="1:17" ht="20.100000000000001" customHeight="1">
      <c r="A47" s="8">
        <v>2</v>
      </c>
      <c r="B47" s="15">
        <v>26202228784</v>
      </c>
      <c r="C47" s="146" t="s">
        <v>1402</v>
      </c>
      <c r="D47" s="147" t="s">
        <v>1403</v>
      </c>
      <c r="E47" s="16" t="s">
        <v>1372</v>
      </c>
      <c r="F47" s="16" t="s">
        <v>1562</v>
      </c>
      <c r="G47" s="9"/>
      <c r="H47" s="9"/>
      <c r="I47" s="10"/>
      <c r="J47" s="10"/>
      <c r="K47" s="10"/>
      <c r="L47" s="10"/>
      <c r="M47" s="10"/>
      <c r="N47" s="158" t="s">
        <v>1587</v>
      </c>
      <c r="O47" s="159"/>
      <c r="P47" s="160"/>
      <c r="Q47" t="s">
        <v>1588</v>
      </c>
    </row>
    <row r="48" spans="1:17" ht="20.100000000000001" customHeight="1">
      <c r="A48" s="8">
        <v>3</v>
      </c>
      <c r="B48" s="15">
        <v>26202230077</v>
      </c>
      <c r="C48" s="146" t="s">
        <v>1404</v>
      </c>
      <c r="D48" s="147" t="s">
        <v>1405</v>
      </c>
      <c r="E48" s="16" t="s">
        <v>1372</v>
      </c>
      <c r="F48" s="16" t="s">
        <v>1562</v>
      </c>
      <c r="G48" s="9"/>
      <c r="H48" s="9"/>
      <c r="I48" s="10"/>
      <c r="J48" s="10"/>
      <c r="K48" s="10"/>
      <c r="L48" s="10"/>
      <c r="M48" s="10"/>
      <c r="N48" s="158" t="s">
        <v>1587</v>
      </c>
      <c r="O48" s="159"/>
      <c r="P48" s="160"/>
      <c r="Q48" t="s">
        <v>1588</v>
      </c>
    </row>
    <row r="49" spans="1:17" ht="20.100000000000001" customHeight="1">
      <c r="A49" s="8">
        <v>4</v>
      </c>
      <c r="B49" s="15">
        <v>25211203905</v>
      </c>
      <c r="C49" s="146" t="s">
        <v>1279</v>
      </c>
      <c r="D49" s="147" t="s">
        <v>1315</v>
      </c>
      <c r="E49" s="16" t="s">
        <v>1372</v>
      </c>
      <c r="F49" s="16" t="s">
        <v>1366</v>
      </c>
      <c r="G49" s="9"/>
      <c r="H49" s="9"/>
      <c r="I49" s="10"/>
      <c r="J49" s="10"/>
      <c r="K49" s="10"/>
      <c r="L49" s="10"/>
      <c r="M49" s="10"/>
      <c r="N49" s="158" t="s">
        <v>1587</v>
      </c>
      <c r="O49" s="159"/>
      <c r="P49" s="160"/>
      <c r="Q49" t="s">
        <v>1588</v>
      </c>
    </row>
    <row r="50" spans="1:17" ht="20.100000000000001" customHeight="1">
      <c r="A50" s="8">
        <v>5</v>
      </c>
      <c r="B50" s="15">
        <v>26211231229</v>
      </c>
      <c r="C50" s="146" t="s">
        <v>1406</v>
      </c>
      <c r="D50" s="147" t="s">
        <v>1407</v>
      </c>
      <c r="E50" s="16" t="s">
        <v>1372</v>
      </c>
      <c r="F50" s="16" t="s">
        <v>1362</v>
      </c>
      <c r="G50" s="9"/>
      <c r="H50" s="9"/>
      <c r="I50" s="10"/>
      <c r="J50" s="10"/>
      <c r="K50" s="10"/>
      <c r="L50" s="10"/>
      <c r="M50" s="10"/>
      <c r="N50" s="158" t="s">
        <v>1587</v>
      </c>
      <c r="O50" s="159"/>
      <c r="P50" s="160"/>
      <c r="Q50" t="s">
        <v>1588</v>
      </c>
    </row>
    <row r="51" spans="1:17" ht="20.100000000000001" customHeight="1">
      <c r="A51" s="8">
        <v>6</v>
      </c>
      <c r="B51" s="15">
        <v>26211235023</v>
      </c>
      <c r="C51" s="146" t="s">
        <v>1333</v>
      </c>
      <c r="D51" s="147" t="s">
        <v>1319</v>
      </c>
      <c r="E51" s="16" t="s">
        <v>1372</v>
      </c>
      <c r="F51" s="16" t="s">
        <v>1362</v>
      </c>
      <c r="G51" s="9"/>
      <c r="H51" s="9"/>
      <c r="I51" s="10"/>
      <c r="J51" s="10"/>
      <c r="K51" s="10"/>
      <c r="L51" s="10"/>
      <c r="M51" s="10"/>
      <c r="N51" s="158" t="s">
        <v>1587</v>
      </c>
      <c r="O51" s="159"/>
      <c r="P51" s="160"/>
      <c r="Q51" t="s">
        <v>1588</v>
      </c>
    </row>
    <row r="52" spans="1:17" ht="20.100000000000001" customHeight="1">
      <c r="A52" s="8">
        <v>7</v>
      </c>
      <c r="B52" s="15">
        <v>26211235495</v>
      </c>
      <c r="C52" s="146" t="s">
        <v>1318</v>
      </c>
      <c r="D52" s="147" t="s">
        <v>1319</v>
      </c>
      <c r="E52" s="16" t="s">
        <v>1372</v>
      </c>
      <c r="F52" s="16" t="s">
        <v>1362</v>
      </c>
      <c r="G52" s="9"/>
      <c r="H52" s="9"/>
      <c r="I52" s="10"/>
      <c r="J52" s="10"/>
      <c r="K52" s="10"/>
      <c r="L52" s="10"/>
      <c r="M52" s="10"/>
      <c r="N52" s="158" t="s">
        <v>1587</v>
      </c>
      <c r="O52" s="159"/>
      <c r="P52" s="160"/>
      <c r="Q52" t="s">
        <v>1588</v>
      </c>
    </row>
    <row r="53" spans="1:17" ht="20.100000000000001" customHeight="1">
      <c r="A53" s="8">
        <v>8</v>
      </c>
      <c r="B53" s="15">
        <v>26211230270</v>
      </c>
      <c r="C53" s="146" t="s">
        <v>1408</v>
      </c>
      <c r="D53" s="147" t="s">
        <v>1349</v>
      </c>
      <c r="E53" s="16" t="s">
        <v>1372</v>
      </c>
      <c r="F53" s="16" t="s">
        <v>1362</v>
      </c>
      <c r="G53" s="9"/>
      <c r="H53" s="9"/>
      <c r="I53" s="10"/>
      <c r="J53" s="10"/>
      <c r="K53" s="10"/>
      <c r="L53" s="10"/>
      <c r="M53" s="10"/>
      <c r="N53" s="158" t="s">
        <v>1587</v>
      </c>
      <c r="O53" s="159"/>
      <c r="P53" s="160"/>
      <c r="Q53" t="s">
        <v>1588</v>
      </c>
    </row>
    <row r="54" spans="1:17" ht="20.100000000000001" customHeight="1">
      <c r="A54" s="8">
        <v>9</v>
      </c>
      <c r="B54" s="15">
        <v>26211235979</v>
      </c>
      <c r="C54" s="146" t="s">
        <v>1289</v>
      </c>
      <c r="D54" s="147" t="s">
        <v>1320</v>
      </c>
      <c r="E54" s="16" t="s">
        <v>1372</v>
      </c>
      <c r="F54" s="16" t="s">
        <v>1362</v>
      </c>
      <c r="G54" s="9"/>
      <c r="H54" s="9"/>
      <c r="I54" s="10"/>
      <c r="J54" s="10"/>
      <c r="K54" s="10"/>
      <c r="L54" s="10"/>
      <c r="M54" s="10"/>
      <c r="N54" s="158" t="s">
        <v>1587</v>
      </c>
      <c r="O54" s="159"/>
      <c r="P54" s="160"/>
      <c r="Q54" t="s">
        <v>1588</v>
      </c>
    </row>
    <row r="55" spans="1:17" ht="20.100000000000001" customHeight="1">
      <c r="A55" s="8">
        <v>10</v>
      </c>
      <c r="B55" s="15">
        <v>26201235901</v>
      </c>
      <c r="C55" s="146" t="s">
        <v>1409</v>
      </c>
      <c r="D55" s="147" t="s">
        <v>1410</v>
      </c>
      <c r="E55" s="16" t="s">
        <v>1372</v>
      </c>
      <c r="F55" s="16" t="s">
        <v>1362</v>
      </c>
      <c r="G55" s="9"/>
      <c r="H55" s="9"/>
      <c r="I55" s="10"/>
      <c r="J55" s="10"/>
      <c r="K55" s="10"/>
      <c r="L55" s="10"/>
      <c r="M55" s="10"/>
      <c r="N55" s="158" t="s">
        <v>1587</v>
      </c>
      <c r="O55" s="159"/>
      <c r="P55" s="160"/>
      <c r="Q55" t="s">
        <v>1588</v>
      </c>
    </row>
    <row r="57" spans="1:17" s="1" customFormat="1" ht="14.25" customHeight="1">
      <c r="B57" s="150" t="s">
        <v>7</v>
      </c>
      <c r="C57" s="150"/>
      <c r="D57" s="151" t="s">
        <v>1266</v>
      </c>
      <c r="E57" s="151"/>
      <c r="F57" s="151"/>
      <c r="G57" s="151"/>
      <c r="H57" s="151"/>
      <c r="I57" s="151"/>
      <c r="J57" s="151"/>
      <c r="K57" s="151"/>
      <c r="L57" s="151"/>
      <c r="M57" s="151"/>
      <c r="N57" s="110" t="s">
        <v>1575</v>
      </c>
    </row>
    <row r="58" spans="1:17" s="1" customFormat="1">
      <c r="B58" s="150" t="s">
        <v>8</v>
      </c>
      <c r="C58" s="150"/>
      <c r="D58" s="2" t="s">
        <v>1590</v>
      </c>
      <c r="E58" s="151" t="s">
        <v>1583</v>
      </c>
      <c r="F58" s="151"/>
      <c r="G58" s="151"/>
      <c r="H58" s="151"/>
      <c r="I58" s="151"/>
      <c r="J58" s="151"/>
      <c r="K58" s="151"/>
      <c r="L58" s="151"/>
      <c r="M58" s="151"/>
      <c r="N58" s="3" t="s">
        <v>9</v>
      </c>
      <c r="O58" s="4" t="s">
        <v>10</v>
      </c>
      <c r="P58" s="4">
        <v>3</v>
      </c>
    </row>
    <row r="59" spans="1:17" s="5" customFormat="1" ht="18.75" customHeight="1">
      <c r="B59" s="6" t="s">
        <v>1591</v>
      </c>
      <c r="C59" s="152" t="s">
        <v>1585</v>
      </c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3" t="s">
        <v>11</v>
      </c>
      <c r="O59" s="3" t="s">
        <v>10</v>
      </c>
      <c r="P59" s="3">
        <v>2</v>
      </c>
    </row>
    <row r="60" spans="1:17" s="5" customFormat="1" ht="18.75" customHeight="1">
      <c r="A60" s="153" t="s">
        <v>1592</v>
      </c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3" t="s">
        <v>12</v>
      </c>
      <c r="O60" s="3" t="s">
        <v>10</v>
      </c>
      <c r="P60" s="3">
        <v>1</v>
      </c>
    </row>
    <row r="61" spans="1:17" ht="3.75" customHeight="1"/>
    <row r="62" spans="1:17" ht="15" customHeight="1">
      <c r="A62" s="149" t="s">
        <v>0</v>
      </c>
      <c r="B62" s="148" t="s">
        <v>13</v>
      </c>
      <c r="C62" s="154" t="s">
        <v>3</v>
      </c>
      <c r="D62" s="155" t="s">
        <v>4</v>
      </c>
      <c r="E62" s="148" t="s">
        <v>18</v>
      </c>
      <c r="F62" s="148" t="s">
        <v>19</v>
      </c>
      <c r="G62" s="161" t="s">
        <v>1264</v>
      </c>
      <c r="H62" s="156" t="s">
        <v>1265</v>
      </c>
      <c r="I62" s="148" t="s">
        <v>14</v>
      </c>
      <c r="J62" s="163" t="s">
        <v>6</v>
      </c>
      <c r="K62" s="163"/>
      <c r="L62" s="163"/>
      <c r="M62" s="163"/>
      <c r="N62" s="164" t="s">
        <v>15</v>
      </c>
      <c r="O62" s="165"/>
      <c r="P62" s="166"/>
    </row>
    <row r="63" spans="1:17" ht="27" customHeight="1">
      <c r="A63" s="149"/>
      <c r="B63" s="149"/>
      <c r="C63" s="154"/>
      <c r="D63" s="155"/>
      <c r="E63" s="149"/>
      <c r="F63" s="149"/>
      <c r="G63" s="162"/>
      <c r="H63" s="157"/>
      <c r="I63" s="149"/>
      <c r="J63" s="7" t="s">
        <v>1261</v>
      </c>
      <c r="K63" s="7" t="s">
        <v>1262</v>
      </c>
      <c r="L63" s="145" t="s">
        <v>1263</v>
      </c>
      <c r="M63" s="7" t="s">
        <v>17</v>
      </c>
      <c r="N63" s="167"/>
      <c r="O63" s="168"/>
      <c r="P63" s="169"/>
    </row>
    <row r="64" spans="1:17" ht="20.100000000000001" customHeight="1">
      <c r="A64" s="8">
        <v>1</v>
      </c>
      <c r="B64" s="15">
        <v>26211235525</v>
      </c>
      <c r="C64" s="146" t="s">
        <v>1411</v>
      </c>
      <c r="D64" s="147" t="s">
        <v>1412</v>
      </c>
      <c r="E64" s="16" t="s">
        <v>1372</v>
      </c>
      <c r="F64" s="16" t="s">
        <v>1362</v>
      </c>
      <c r="G64" s="9"/>
      <c r="H64" s="9"/>
      <c r="I64" s="10"/>
      <c r="J64" s="10"/>
      <c r="K64" s="10"/>
      <c r="L64" s="10"/>
      <c r="M64" s="10"/>
      <c r="N64" s="170" t="s">
        <v>1587</v>
      </c>
      <c r="O64" s="171"/>
      <c r="P64" s="172"/>
      <c r="Q64" t="s">
        <v>1593</v>
      </c>
    </row>
    <row r="65" spans="1:17" ht="20.100000000000001" customHeight="1">
      <c r="A65" s="8">
        <v>2</v>
      </c>
      <c r="B65" s="15">
        <v>26211235805</v>
      </c>
      <c r="C65" s="146" t="s">
        <v>1413</v>
      </c>
      <c r="D65" s="147" t="s">
        <v>1297</v>
      </c>
      <c r="E65" s="16" t="s">
        <v>1372</v>
      </c>
      <c r="F65" s="16" t="s">
        <v>1362</v>
      </c>
      <c r="G65" s="9"/>
      <c r="H65" s="9"/>
      <c r="I65" s="10"/>
      <c r="J65" s="10"/>
      <c r="K65" s="10"/>
      <c r="L65" s="10"/>
      <c r="M65" s="10"/>
      <c r="N65" s="158" t="s">
        <v>1587</v>
      </c>
      <c r="O65" s="159"/>
      <c r="P65" s="160"/>
      <c r="Q65" t="s">
        <v>1593</v>
      </c>
    </row>
    <row r="66" spans="1:17" ht="20.100000000000001" customHeight="1">
      <c r="A66" s="8">
        <v>3</v>
      </c>
      <c r="B66" s="15">
        <v>26211236150</v>
      </c>
      <c r="C66" s="146" t="s">
        <v>1414</v>
      </c>
      <c r="D66" s="147" t="s">
        <v>1415</v>
      </c>
      <c r="E66" s="16" t="s">
        <v>1372</v>
      </c>
      <c r="F66" s="16" t="s">
        <v>1362</v>
      </c>
      <c r="G66" s="9"/>
      <c r="H66" s="9"/>
      <c r="I66" s="10"/>
      <c r="J66" s="10"/>
      <c r="K66" s="10"/>
      <c r="L66" s="10"/>
      <c r="M66" s="10"/>
      <c r="N66" s="158" t="s">
        <v>1587</v>
      </c>
      <c r="O66" s="159"/>
      <c r="P66" s="160"/>
      <c r="Q66" t="s">
        <v>1593</v>
      </c>
    </row>
    <row r="67" spans="1:17" ht="20.100000000000001" customHeight="1">
      <c r="A67" s="8">
        <v>4</v>
      </c>
      <c r="B67" s="15">
        <v>24211202785</v>
      </c>
      <c r="C67" s="146" t="s">
        <v>1313</v>
      </c>
      <c r="D67" s="147" t="s">
        <v>1337</v>
      </c>
      <c r="E67" s="16" t="s">
        <v>1372</v>
      </c>
      <c r="F67" s="16" t="s">
        <v>1564</v>
      </c>
      <c r="G67" s="9"/>
      <c r="H67" s="9"/>
      <c r="I67" s="10"/>
      <c r="J67" s="10"/>
      <c r="K67" s="10"/>
      <c r="L67" s="10"/>
      <c r="M67" s="10"/>
      <c r="N67" s="158" t="s">
        <v>38</v>
      </c>
      <c r="O67" s="159"/>
      <c r="P67" s="160"/>
      <c r="Q67" t="s">
        <v>1593</v>
      </c>
    </row>
    <row r="68" spans="1:17" ht="20.100000000000001" customHeight="1">
      <c r="A68" s="8">
        <v>5</v>
      </c>
      <c r="B68" s="15">
        <v>26211238949</v>
      </c>
      <c r="C68" s="146" t="s">
        <v>1308</v>
      </c>
      <c r="D68" s="147" t="s">
        <v>1323</v>
      </c>
      <c r="E68" s="16" t="s">
        <v>1372</v>
      </c>
      <c r="F68" s="16" t="s">
        <v>1362</v>
      </c>
      <c r="G68" s="9"/>
      <c r="H68" s="9"/>
      <c r="I68" s="10"/>
      <c r="J68" s="10"/>
      <c r="K68" s="10"/>
      <c r="L68" s="10"/>
      <c r="M68" s="10"/>
      <c r="N68" s="158" t="s">
        <v>1587</v>
      </c>
      <c r="O68" s="159"/>
      <c r="P68" s="160"/>
      <c r="Q68" t="s">
        <v>1593</v>
      </c>
    </row>
    <row r="69" spans="1:17" ht="20.100000000000001" customHeight="1">
      <c r="A69" s="8">
        <v>6</v>
      </c>
      <c r="B69" s="15">
        <v>26212232713</v>
      </c>
      <c r="C69" s="146" t="s">
        <v>1416</v>
      </c>
      <c r="D69" s="147" t="s">
        <v>1323</v>
      </c>
      <c r="E69" s="16" t="s">
        <v>1372</v>
      </c>
      <c r="F69" s="16" t="s">
        <v>1562</v>
      </c>
      <c r="G69" s="9"/>
      <c r="H69" s="9"/>
      <c r="I69" s="10"/>
      <c r="J69" s="10"/>
      <c r="K69" s="10"/>
      <c r="L69" s="10"/>
      <c r="M69" s="10"/>
      <c r="N69" s="158" t="s">
        <v>1587</v>
      </c>
      <c r="O69" s="159"/>
      <c r="P69" s="160"/>
      <c r="Q69" t="s">
        <v>1593</v>
      </c>
    </row>
    <row r="70" spans="1:17" ht="20.100000000000001" customHeight="1">
      <c r="A70" s="8">
        <v>7</v>
      </c>
      <c r="B70" s="15">
        <v>25212205714</v>
      </c>
      <c r="C70" s="146" t="s">
        <v>1417</v>
      </c>
      <c r="D70" s="147" t="s">
        <v>1340</v>
      </c>
      <c r="E70" s="16" t="s">
        <v>1372</v>
      </c>
      <c r="F70" s="16" t="s">
        <v>1564</v>
      </c>
      <c r="G70" s="9"/>
      <c r="H70" s="9"/>
      <c r="I70" s="10"/>
      <c r="J70" s="10"/>
      <c r="K70" s="10"/>
      <c r="L70" s="10"/>
      <c r="M70" s="10"/>
      <c r="N70" s="158" t="s">
        <v>1587</v>
      </c>
      <c r="O70" s="159"/>
      <c r="P70" s="160"/>
      <c r="Q70" t="s">
        <v>1593</v>
      </c>
    </row>
    <row r="71" spans="1:17" ht="20.100000000000001" customHeight="1">
      <c r="A71" s="8">
        <v>8</v>
      </c>
      <c r="B71" s="15">
        <v>27202231323</v>
      </c>
      <c r="C71" s="146" t="s">
        <v>1418</v>
      </c>
      <c r="D71" s="147" t="s">
        <v>1419</v>
      </c>
      <c r="E71" s="16" t="s">
        <v>1372</v>
      </c>
      <c r="F71" s="16" t="s">
        <v>1565</v>
      </c>
      <c r="G71" s="9"/>
      <c r="H71" s="9"/>
      <c r="I71" s="10"/>
      <c r="J71" s="10"/>
      <c r="K71" s="10"/>
      <c r="L71" s="10"/>
      <c r="M71" s="10"/>
      <c r="N71" s="158" t="s">
        <v>1587</v>
      </c>
      <c r="O71" s="159"/>
      <c r="P71" s="160"/>
      <c r="Q71" t="s">
        <v>1593</v>
      </c>
    </row>
    <row r="72" spans="1:17" ht="20.100000000000001" customHeight="1">
      <c r="A72" s="8">
        <v>9</v>
      </c>
      <c r="B72" s="15">
        <v>26202220315</v>
      </c>
      <c r="C72" s="146" t="s">
        <v>1420</v>
      </c>
      <c r="D72" s="147" t="s">
        <v>1421</v>
      </c>
      <c r="E72" s="16" t="s">
        <v>1372</v>
      </c>
      <c r="F72" s="16" t="s">
        <v>1562</v>
      </c>
      <c r="G72" s="9"/>
      <c r="H72" s="9"/>
      <c r="I72" s="10"/>
      <c r="J72" s="10"/>
      <c r="K72" s="10"/>
      <c r="L72" s="10"/>
      <c r="M72" s="10"/>
      <c r="N72" s="158" t="s">
        <v>1587</v>
      </c>
      <c r="O72" s="159"/>
      <c r="P72" s="160"/>
      <c r="Q72" t="s">
        <v>1593</v>
      </c>
    </row>
    <row r="73" spans="1:17" ht="20.100000000000001" customHeight="1">
      <c r="A73" s="8">
        <v>10</v>
      </c>
      <c r="B73" s="15">
        <v>26211233190</v>
      </c>
      <c r="C73" s="146" t="s">
        <v>1422</v>
      </c>
      <c r="D73" s="147" t="s">
        <v>1423</v>
      </c>
      <c r="E73" s="16" t="s">
        <v>1372</v>
      </c>
      <c r="F73" s="16" t="s">
        <v>1362</v>
      </c>
      <c r="G73" s="9"/>
      <c r="H73" s="9"/>
      <c r="I73" s="10"/>
      <c r="J73" s="10"/>
      <c r="K73" s="10"/>
      <c r="L73" s="10"/>
      <c r="M73" s="10"/>
      <c r="N73" s="158" t="s">
        <v>1587</v>
      </c>
      <c r="O73" s="159"/>
      <c r="P73" s="160"/>
      <c r="Q73" t="s">
        <v>1593</v>
      </c>
    </row>
    <row r="74" spans="1:17" ht="20.100000000000001" customHeight="1">
      <c r="A74" s="8">
        <v>11</v>
      </c>
      <c r="B74" s="15">
        <v>26204300791</v>
      </c>
      <c r="C74" s="146" t="s">
        <v>1424</v>
      </c>
      <c r="D74" s="147" t="s">
        <v>1267</v>
      </c>
      <c r="E74" s="16" t="s">
        <v>1425</v>
      </c>
      <c r="F74" s="16" t="s">
        <v>1364</v>
      </c>
      <c r="G74" s="9"/>
      <c r="H74" s="9"/>
      <c r="I74" s="10"/>
      <c r="J74" s="10"/>
      <c r="K74" s="10"/>
      <c r="L74" s="10"/>
      <c r="M74" s="10"/>
      <c r="N74" s="158" t="s">
        <v>1587</v>
      </c>
      <c r="O74" s="159"/>
      <c r="P74" s="160"/>
      <c r="Q74" t="s">
        <v>1593</v>
      </c>
    </row>
    <row r="75" spans="1:17" ht="20.100000000000001" customHeight="1">
      <c r="A75" s="8">
        <v>12</v>
      </c>
      <c r="B75" s="15">
        <v>25214309553</v>
      </c>
      <c r="C75" s="146" t="s">
        <v>1356</v>
      </c>
      <c r="D75" s="147" t="s">
        <v>1269</v>
      </c>
      <c r="E75" s="16" t="s">
        <v>1425</v>
      </c>
      <c r="F75" s="16" t="s">
        <v>1367</v>
      </c>
      <c r="G75" s="9"/>
      <c r="H75" s="9"/>
      <c r="I75" s="10"/>
      <c r="J75" s="10"/>
      <c r="K75" s="10"/>
      <c r="L75" s="10"/>
      <c r="M75" s="10"/>
      <c r="N75" s="158" t="s">
        <v>1587</v>
      </c>
      <c r="O75" s="159"/>
      <c r="P75" s="160"/>
      <c r="Q75" t="s">
        <v>1593</v>
      </c>
    </row>
    <row r="76" spans="1:17" ht="20.100000000000001" customHeight="1">
      <c r="A76" s="8">
        <v>13</v>
      </c>
      <c r="B76" s="15">
        <v>26211220064</v>
      </c>
      <c r="C76" s="146" t="s">
        <v>1426</v>
      </c>
      <c r="D76" s="147" t="s">
        <v>1269</v>
      </c>
      <c r="E76" s="16" t="s">
        <v>1425</v>
      </c>
      <c r="F76" s="16" t="s">
        <v>1362</v>
      </c>
      <c r="G76" s="9"/>
      <c r="H76" s="9"/>
      <c r="I76" s="10"/>
      <c r="J76" s="10"/>
      <c r="K76" s="10"/>
      <c r="L76" s="10"/>
      <c r="M76" s="10"/>
      <c r="N76" s="158" t="s">
        <v>1587</v>
      </c>
      <c r="O76" s="159"/>
      <c r="P76" s="160"/>
      <c r="Q76" t="s">
        <v>1593</v>
      </c>
    </row>
    <row r="77" spans="1:17" ht="20.100000000000001" customHeight="1">
      <c r="A77" s="8">
        <v>14</v>
      </c>
      <c r="B77" s="15">
        <v>26211233973</v>
      </c>
      <c r="C77" s="146" t="s">
        <v>1268</v>
      </c>
      <c r="D77" s="147" t="s">
        <v>1269</v>
      </c>
      <c r="E77" s="16" t="s">
        <v>1425</v>
      </c>
      <c r="F77" s="16" t="s">
        <v>1362</v>
      </c>
      <c r="G77" s="9"/>
      <c r="H77" s="9"/>
      <c r="I77" s="10"/>
      <c r="J77" s="10"/>
      <c r="K77" s="10"/>
      <c r="L77" s="10"/>
      <c r="M77" s="10"/>
      <c r="N77" s="158" t="s">
        <v>1587</v>
      </c>
      <c r="O77" s="159"/>
      <c r="P77" s="160"/>
      <c r="Q77" t="s">
        <v>1593</v>
      </c>
    </row>
    <row r="78" spans="1:17" ht="20.100000000000001" customHeight="1">
      <c r="A78" s="8">
        <v>15</v>
      </c>
      <c r="B78" s="15">
        <v>26211132026</v>
      </c>
      <c r="C78" s="146" t="s">
        <v>1270</v>
      </c>
      <c r="D78" s="147" t="s">
        <v>1271</v>
      </c>
      <c r="E78" s="16" t="s">
        <v>1425</v>
      </c>
      <c r="F78" s="16" t="s">
        <v>1361</v>
      </c>
      <c r="G78" s="9"/>
      <c r="H78" s="9"/>
      <c r="I78" s="10"/>
      <c r="J78" s="10"/>
      <c r="K78" s="10"/>
      <c r="L78" s="10"/>
      <c r="M78" s="10"/>
      <c r="N78" s="158" t="s">
        <v>1587</v>
      </c>
      <c r="O78" s="159"/>
      <c r="P78" s="160"/>
      <c r="Q78" t="s">
        <v>1593</v>
      </c>
    </row>
    <row r="79" spans="1:17" ht="20.100000000000001" customHeight="1">
      <c r="A79" s="8">
        <v>16</v>
      </c>
      <c r="B79" s="15">
        <v>26211135234</v>
      </c>
      <c r="C79" s="146" t="s">
        <v>1427</v>
      </c>
      <c r="D79" s="147" t="s">
        <v>1271</v>
      </c>
      <c r="E79" s="16" t="s">
        <v>1425</v>
      </c>
      <c r="F79" s="16" t="s">
        <v>1361</v>
      </c>
      <c r="G79" s="9"/>
      <c r="H79" s="9"/>
      <c r="I79" s="10"/>
      <c r="J79" s="10"/>
      <c r="K79" s="10"/>
      <c r="L79" s="10"/>
      <c r="M79" s="10"/>
      <c r="N79" s="158" t="s">
        <v>1587</v>
      </c>
      <c r="O79" s="159"/>
      <c r="P79" s="160"/>
      <c r="Q79" t="s">
        <v>1593</v>
      </c>
    </row>
    <row r="80" spans="1:17" ht="20.100000000000001" customHeight="1">
      <c r="A80" s="8">
        <v>17</v>
      </c>
      <c r="B80" s="15">
        <v>26211135925</v>
      </c>
      <c r="C80" s="146" t="s">
        <v>1428</v>
      </c>
      <c r="D80" s="147" t="s">
        <v>1271</v>
      </c>
      <c r="E80" s="16" t="s">
        <v>1425</v>
      </c>
      <c r="F80" s="16" t="s">
        <v>1361</v>
      </c>
      <c r="G80" s="9"/>
      <c r="H80" s="9"/>
      <c r="I80" s="10"/>
      <c r="J80" s="10"/>
      <c r="K80" s="10"/>
      <c r="L80" s="10"/>
      <c r="M80" s="10"/>
      <c r="N80" s="158" t="s">
        <v>1587</v>
      </c>
      <c r="O80" s="159"/>
      <c r="P80" s="160"/>
      <c r="Q80" t="s">
        <v>1593</v>
      </c>
    </row>
    <row r="81" spans="1:17" ht="20.100000000000001" customHeight="1">
      <c r="A81" s="8">
        <v>18</v>
      </c>
      <c r="B81" s="15">
        <v>26211100687</v>
      </c>
      <c r="C81" s="146" t="s">
        <v>1272</v>
      </c>
      <c r="D81" s="147" t="s">
        <v>1273</v>
      </c>
      <c r="E81" s="16" t="s">
        <v>1425</v>
      </c>
      <c r="F81" s="16" t="s">
        <v>1361</v>
      </c>
      <c r="G81" s="9"/>
      <c r="H81" s="9"/>
      <c r="I81" s="10"/>
      <c r="J81" s="10"/>
      <c r="K81" s="10"/>
      <c r="L81" s="10"/>
      <c r="M81" s="10"/>
      <c r="N81" s="158" t="s">
        <v>1587</v>
      </c>
      <c r="O81" s="159"/>
      <c r="P81" s="160"/>
      <c r="Q81" t="s">
        <v>1593</v>
      </c>
    </row>
    <row r="82" spans="1:17" ht="20.100000000000001" customHeight="1">
      <c r="A82" s="8">
        <v>19</v>
      </c>
      <c r="B82" s="15">
        <v>26211122917</v>
      </c>
      <c r="C82" s="146" t="s">
        <v>1429</v>
      </c>
      <c r="D82" s="147" t="s">
        <v>1275</v>
      </c>
      <c r="E82" s="16" t="s">
        <v>1425</v>
      </c>
      <c r="F82" s="16" t="s">
        <v>1361</v>
      </c>
      <c r="G82" s="9"/>
      <c r="H82" s="9"/>
      <c r="I82" s="10"/>
      <c r="J82" s="10"/>
      <c r="K82" s="10"/>
      <c r="L82" s="10"/>
      <c r="M82" s="10"/>
      <c r="N82" s="158" t="s">
        <v>1587</v>
      </c>
      <c r="O82" s="159"/>
      <c r="P82" s="160"/>
      <c r="Q82" t="s">
        <v>1593</v>
      </c>
    </row>
    <row r="83" spans="1:17" ht="20.100000000000001" customHeight="1">
      <c r="A83" s="8">
        <v>20</v>
      </c>
      <c r="B83" s="15">
        <v>26217232297</v>
      </c>
      <c r="C83" s="146" t="s">
        <v>1430</v>
      </c>
      <c r="D83" s="147" t="s">
        <v>1275</v>
      </c>
      <c r="E83" s="16" t="s">
        <v>1425</v>
      </c>
      <c r="F83" s="16" t="s">
        <v>1361</v>
      </c>
      <c r="G83" s="9"/>
      <c r="H83" s="9"/>
      <c r="I83" s="10"/>
      <c r="J83" s="10"/>
      <c r="K83" s="10"/>
      <c r="L83" s="10"/>
      <c r="M83" s="10"/>
      <c r="N83" s="158" t="s">
        <v>1587</v>
      </c>
      <c r="O83" s="159"/>
      <c r="P83" s="160"/>
      <c r="Q83" t="s">
        <v>1593</v>
      </c>
    </row>
    <row r="84" spans="1:17" ht="20.100000000000001" customHeight="1">
      <c r="A84" s="8">
        <v>21</v>
      </c>
      <c r="B84" s="15">
        <v>23211212065</v>
      </c>
      <c r="C84" s="146" t="s">
        <v>1431</v>
      </c>
      <c r="D84" s="147" t="s">
        <v>1307</v>
      </c>
      <c r="E84" s="16" t="s">
        <v>1425</v>
      </c>
      <c r="F84" s="16" t="s">
        <v>1362</v>
      </c>
      <c r="G84" s="9"/>
      <c r="H84" s="9"/>
      <c r="I84" s="10"/>
      <c r="J84" s="10"/>
      <c r="K84" s="10"/>
      <c r="L84" s="10"/>
      <c r="M84" s="10"/>
      <c r="N84" s="158" t="s">
        <v>1587</v>
      </c>
      <c r="O84" s="159"/>
      <c r="P84" s="160"/>
      <c r="Q84" t="s">
        <v>1593</v>
      </c>
    </row>
    <row r="85" spans="1:17" ht="20.100000000000001" customHeight="1">
      <c r="A85" s="8">
        <v>22</v>
      </c>
      <c r="B85" s="15">
        <v>26211226105</v>
      </c>
      <c r="C85" s="146" t="s">
        <v>1432</v>
      </c>
      <c r="D85" s="147" t="s">
        <v>1307</v>
      </c>
      <c r="E85" s="16" t="s">
        <v>1425</v>
      </c>
      <c r="F85" s="16" t="s">
        <v>1362</v>
      </c>
      <c r="G85" s="9"/>
      <c r="H85" s="9"/>
      <c r="I85" s="10"/>
      <c r="J85" s="10"/>
      <c r="K85" s="10"/>
      <c r="L85" s="10"/>
      <c r="M85" s="10"/>
      <c r="N85" s="158" t="s">
        <v>1587</v>
      </c>
      <c r="O85" s="159"/>
      <c r="P85" s="160"/>
      <c r="Q85" t="s">
        <v>1593</v>
      </c>
    </row>
    <row r="86" spans="1:17" ht="20.100000000000001" customHeight="1">
      <c r="A86" s="8">
        <v>23</v>
      </c>
      <c r="B86" s="15">
        <v>26212628188</v>
      </c>
      <c r="C86" s="146" t="s">
        <v>1433</v>
      </c>
      <c r="D86" s="147" t="s">
        <v>1278</v>
      </c>
      <c r="E86" s="16" t="s">
        <v>1425</v>
      </c>
      <c r="F86" s="16" t="s">
        <v>1562</v>
      </c>
      <c r="G86" s="9"/>
      <c r="H86" s="9"/>
      <c r="I86" s="10"/>
      <c r="J86" s="10"/>
      <c r="K86" s="10"/>
      <c r="L86" s="10"/>
      <c r="M86" s="10"/>
      <c r="N86" s="158" t="s">
        <v>1587</v>
      </c>
      <c r="O86" s="159"/>
      <c r="P86" s="160"/>
      <c r="Q86" t="s">
        <v>1593</v>
      </c>
    </row>
    <row r="87" spans="1:17" ht="20.100000000000001" customHeight="1">
      <c r="A87" s="8">
        <v>24</v>
      </c>
      <c r="B87" s="15">
        <v>26202232646</v>
      </c>
      <c r="C87" s="146" t="s">
        <v>1434</v>
      </c>
      <c r="D87" s="147" t="s">
        <v>1280</v>
      </c>
      <c r="E87" s="16" t="s">
        <v>1425</v>
      </c>
      <c r="F87" s="16" t="s">
        <v>1562</v>
      </c>
      <c r="G87" s="9"/>
      <c r="H87" s="9"/>
      <c r="I87" s="10"/>
      <c r="J87" s="10"/>
      <c r="K87" s="10"/>
      <c r="L87" s="10"/>
      <c r="M87" s="10"/>
      <c r="N87" s="158" t="s">
        <v>1587</v>
      </c>
      <c r="O87" s="159"/>
      <c r="P87" s="160"/>
      <c r="Q87" t="s">
        <v>1593</v>
      </c>
    </row>
    <row r="88" spans="1:17" ht="20.100000000000001" customHeight="1">
      <c r="A88" s="8">
        <v>25</v>
      </c>
      <c r="B88" s="15">
        <v>26212531172</v>
      </c>
      <c r="C88" s="146" t="s">
        <v>1435</v>
      </c>
      <c r="D88" s="147" t="s">
        <v>1282</v>
      </c>
      <c r="E88" s="16" t="s">
        <v>1425</v>
      </c>
      <c r="F88" s="16" t="s">
        <v>1362</v>
      </c>
      <c r="G88" s="9"/>
      <c r="H88" s="9"/>
      <c r="I88" s="10"/>
      <c r="J88" s="10"/>
      <c r="K88" s="10"/>
      <c r="L88" s="10"/>
      <c r="M88" s="10"/>
      <c r="N88" s="158" t="s">
        <v>1587</v>
      </c>
      <c r="O88" s="159"/>
      <c r="P88" s="160"/>
      <c r="Q88" t="s">
        <v>1593</v>
      </c>
    </row>
    <row r="89" spans="1:17" ht="20.100000000000001" customHeight="1">
      <c r="A89" s="8">
        <v>26</v>
      </c>
      <c r="B89" s="15">
        <v>26211235794</v>
      </c>
      <c r="C89" s="146" t="s">
        <v>1436</v>
      </c>
      <c r="D89" s="147" t="s">
        <v>1344</v>
      </c>
      <c r="E89" s="16" t="s">
        <v>1425</v>
      </c>
      <c r="F89" s="16" t="s">
        <v>1362</v>
      </c>
      <c r="G89" s="9"/>
      <c r="H89" s="9"/>
      <c r="I89" s="10"/>
      <c r="J89" s="10"/>
      <c r="K89" s="10"/>
      <c r="L89" s="10"/>
      <c r="M89" s="10"/>
      <c r="N89" s="158" t="s">
        <v>1587</v>
      </c>
      <c r="O89" s="159"/>
      <c r="P89" s="160"/>
      <c r="Q89" t="s">
        <v>1593</v>
      </c>
    </row>
    <row r="90" spans="1:17" ht="20.100000000000001" customHeight="1">
      <c r="A90" s="8">
        <v>27</v>
      </c>
      <c r="B90" s="15">
        <v>26211233108</v>
      </c>
      <c r="C90" s="146" t="s">
        <v>1321</v>
      </c>
      <c r="D90" s="147" t="s">
        <v>1284</v>
      </c>
      <c r="E90" s="16" t="s">
        <v>1425</v>
      </c>
      <c r="F90" s="16" t="s">
        <v>1362</v>
      </c>
      <c r="G90" s="9"/>
      <c r="H90" s="9"/>
      <c r="I90" s="10"/>
      <c r="J90" s="10"/>
      <c r="K90" s="10"/>
      <c r="L90" s="10"/>
      <c r="M90" s="10"/>
      <c r="N90" s="158" t="s">
        <v>1587</v>
      </c>
      <c r="O90" s="159"/>
      <c r="P90" s="160"/>
      <c r="Q90" t="s">
        <v>1593</v>
      </c>
    </row>
    <row r="91" spans="1:17" ht="20.100000000000001" customHeight="1">
      <c r="A91" s="8">
        <v>28</v>
      </c>
      <c r="B91" s="15">
        <v>26211200012</v>
      </c>
      <c r="C91" s="146" t="s">
        <v>1287</v>
      </c>
      <c r="D91" s="147" t="s">
        <v>1285</v>
      </c>
      <c r="E91" s="16" t="s">
        <v>1425</v>
      </c>
      <c r="F91" s="16" t="s">
        <v>1362</v>
      </c>
      <c r="G91" s="9"/>
      <c r="H91" s="9"/>
      <c r="I91" s="10"/>
      <c r="J91" s="10"/>
      <c r="K91" s="10"/>
      <c r="L91" s="10"/>
      <c r="M91" s="10"/>
      <c r="N91" s="158" t="s">
        <v>1587</v>
      </c>
      <c r="O91" s="159"/>
      <c r="P91" s="160"/>
      <c r="Q91" t="s">
        <v>1593</v>
      </c>
    </row>
    <row r="92" spans="1:17" ht="20.100000000000001" customHeight="1">
      <c r="A92" s="8">
        <v>29</v>
      </c>
      <c r="B92" s="15">
        <v>26211235543</v>
      </c>
      <c r="C92" s="146" t="s">
        <v>1329</v>
      </c>
      <c r="D92" s="147" t="s">
        <v>1286</v>
      </c>
      <c r="E92" s="16" t="s">
        <v>1425</v>
      </c>
      <c r="F92" s="16" t="s">
        <v>1362</v>
      </c>
      <c r="G92" s="9"/>
      <c r="H92" s="9"/>
      <c r="I92" s="10"/>
      <c r="J92" s="10"/>
      <c r="K92" s="10"/>
      <c r="L92" s="10"/>
      <c r="M92" s="10"/>
      <c r="N92" s="158" t="s">
        <v>1587</v>
      </c>
      <c r="O92" s="159"/>
      <c r="P92" s="160"/>
      <c r="Q92" t="s">
        <v>1593</v>
      </c>
    </row>
    <row r="93" spans="1:17" ht="20.100000000000001" customHeight="1">
      <c r="A93" s="11">
        <v>30</v>
      </c>
      <c r="B93" s="15">
        <v>26211242654</v>
      </c>
      <c r="C93" s="146" t="s">
        <v>1437</v>
      </c>
      <c r="D93" s="147" t="s">
        <v>1286</v>
      </c>
      <c r="E93" s="16" t="s">
        <v>1425</v>
      </c>
      <c r="F93" s="16" t="s">
        <v>1566</v>
      </c>
      <c r="G93" s="12"/>
      <c r="H93" s="12"/>
      <c r="I93" s="13"/>
      <c r="J93" s="13"/>
      <c r="K93" s="13"/>
      <c r="L93" s="13"/>
      <c r="M93" s="13"/>
      <c r="N93" s="158" t="s">
        <v>1587</v>
      </c>
      <c r="O93" s="159"/>
      <c r="P93" s="160"/>
      <c r="Q93" t="s">
        <v>1593</v>
      </c>
    </row>
    <row r="95" spans="1:17" s="1" customFormat="1" ht="14.25" customHeight="1">
      <c r="B95" s="150" t="s">
        <v>7</v>
      </c>
      <c r="C95" s="150"/>
      <c r="D95" s="151" t="s">
        <v>1266</v>
      </c>
      <c r="E95" s="151"/>
      <c r="F95" s="151"/>
      <c r="G95" s="151"/>
      <c r="H95" s="151"/>
      <c r="I95" s="151"/>
      <c r="J95" s="151"/>
      <c r="K95" s="151"/>
      <c r="L95" s="151"/>
      <c r="M95" s="151"/>
      <c r="N95" s="110" t="s">
        <v>1576</v>
      </c>
    </row>
    <row r="96" spans="1:17" s="1" customFormat="1">
      <c r="B96" s="150" t="s">
        <v>8</v>
      </c>
      <c r="C96" s="150"/>
      <c r="D96" s="2" t="s">
        <v>1590</v>
      </c>
      <c r="E96" s="151" t="s">
        <v>1583</v>
      </c>
      <c r="F96" s="151"/>
      <c r="G96" s="151"/>
      <c r="H96" s="151"/>
      <c r="I96" s="151"/>
      <c r="J96" s="151"/>
      <c r="K96" s="151"/>
      <c r="L96" s="151"/>
      <c r="M96" s="151"/>
      <c r="N96" s="3" t="s">
        <v>9</v>
      </c>
      <c r="O96" s="4" t="s">
        <v>10</v>
      </c>
      <c r="P96" s="4">
        <v>3</v>
      </c>
    </row>
    <row r="97" spans="1:17" s="5" customFormat="1" ht="18.75" customHeight="1">
      <c r="B97" s="6" t="s">
        <v>1594</v>
      </c>
      <c r="C97" s="152" t="s">
        <v>1585</v>
      </c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3" t="s">
        <v>11</v>
      </c>
      <c r="O97" s="3" t="s">
        <v>10</v>
      </c>
      <c r="P97" s="3">
        <v>2</v>
      </c>
    </row>
    <row r="98" spans="1:17" s="5" customFormat="1" ht="18.75" customHeight="1">
      <c r="A98" s="153" t="s">
        <v>1592</v>
      </c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3" t="s">
        <v>12</v>
      </c>
      <c r="O98" s="3" t="s">
        <v>10</v>
      </c>
      <c r="P98" s="3">
        <v>1</v>
      </c>
    </row>
    <row r="99" spans="1:17" ht="3.75" customHeight="1"/>
    <row r="100" spans="1:17" ht="15" customHeight="1">
      <c r="A100" s="149" t="s">
        <v>0</v>
      </c>
      <c r="B100" s="148" t="s">
        <v>13</v>
      </c>
      <c r="C100" s="154" t="s">
        <v>3</v>
      </c>
      <c r="D100" s="155" t="s">
        <v>4</v>
      </c>
      <c r="E100" s="148" t="s">
        <v>18</v>
      </c>
      <c r="F100" s="148" t="s">
        <v>19</v>
      </c>
      <c r="G100" s="161" t="s">
        <v>1264</v>
      </c>
      <c r="H100" s="156" t="s">
        <v>1265</v>
      </c>
      <c r="I100" s="148" t="s">
        <v>14</v>
      </c>
      <c r="J100" s="163" t="s">
        <v>6</v>
      </c>
      <c r="K100" s="163"/>
      <c r="L100" s="163"/>
      <c r="M100" s="163"/>
      <c r="N100" s="164" t="s">
        <v>15</v>
      </c>
      <c r="O100" s="165"/>
      <c r="P100" s="166"/>
    </row>
    <row r="101" spans="1:17" ht="27" customHeight="1">
      <c r="A101" s="149"/>
      <c r="B101" s="149"/>
      <c r="C101" s="154"/>
      <c r="D101" s="155"/>
      <c r="E101" s="149"/>
      <c r="F101" s="149"/>
      <c r="G101" s="162"/>
      <c r="H101" s="157"/>
      <c r="I101" s="149"/>
      <c r="J101" s="7" t="s">
        <v>1261</v>
      </c>
      <c r="K101" s="7" t="s">
        <v>1262</v>
      </c>
      <c r="L101" s="145" t="s">
        <v>1263</v>
      </c>
      <c r="M101" s="7" t="s">
        <v>17</v>
      </c>
      <c r="N101" s="167"/>
      <c r="O101" s="168"/>
      <c r="P101" s="169"/>
    </row>
    <row r="102" spans="1:17" ht="20.100000000000001" customHeight="1">
      <c r="A102" s="8">
        <v>1</v>
      </c>
      <c r="B102" s="15">
        <v>26204334693</v>
      </c>
      <c r="C102" s="146" t="s">
        <v>1438</v>
      </c>
      <c r="D102" s="147" t="s">
        <v>1386</v>
      </c>
      <c r="E102" s="16" t="s">
        <v>1425</v>
      </c>
      <c r="F102" s="16" t="s">
        <v>1364</v>
      </c>
      <c r="G102" s="9"/>
      <c r="H102" s="9"/>
      <c r="I102" s="10"/>
      <c r="J102" s="10"/>
      <c r="K102" s="10"/>
      <c r="L102" s="10"/>
      <c r="M102" s="10"/>
      <c r="N102" s="170" t="s">
        <v>1587</v>
      </c>
      <c r="O102" s="171"/>
      <c r="P102" s="172"/>
      <c r="Q102" t="s">
        <v>1593</v>
      </c>
    </row>
    <row r="103" spans="1:17" ht="20.100000000000001" customHeight="1">
      <c r="A103" s="8">
        <v>2</v>
      </c>
      <c r="B103" s="15">
        <v>26211241926</v>
      </c>
      <c r="C103" s="146" t="s">
        <v>1439</v>
      </c>
      <c r="D103" s="147" t="s">
        <v>1347</v>
      </c>
      <c r="E103" s="16" t="s">
        <v>1425</v>
      </c>
      <c r="F103" s="16" t="s">
        <v>1362</v>
      </c>
      <c r="G103" s="9"/>
      <c r="H103" s="9"/>
      <c r="I103" s="10"/>
      <c r="J103" s="10"/>
      <c r="K103" s="10"/>
      <c r="L103" s="10"/>
      <c r="M103" s="10"/>
      <c r="N103" s="158" t="s">
        <v>1587</v>
      </c>
      <c r="O103" s="159"/>
      <c r="P103" s="160"/>
      <c r="Q103" t="s">
        <v>1593</v>
      </c>
    </row>
    <row r="104" spans="1:17" ht="20.100000000000001" customHeight="1">
      <c r="A104" s="8">
        <v>3</v>
      </c>
      <c r="B104" s="15">
        <v>26201135593</v>
      </c>
      <c r="C104" s="146" t="s">
        <v>1440</v>
      </c>
      <c r="D104" s="147" t="s">
        <v>1441</v>
      </c>
      <c r="E104" s="16" t="s">
        <v>1425</v>
      </c>
      <c r="F104" s="16" t="s">
        <v>1361</v>
      </c>
      <c r="G104" s="9"/>
      <c r="H104" s="9"/>
      <c r="I104" s="10"/>
      <c r="J104" s="10"/>
      <c r="K104" s="10"/>
      <c r="L104" s="10"/>
      <c r="M104" s="10"/>
      <c r="N104" s="158" t="s">
        <v>1587</v>
      </c>
      <c r="O104" s="159"/>
      <c r="P104" s="160"/>
      <c r="Q104" t="s">
        <v>1593</v>
      </c>
    </row>
    <row r="105" spans="1:17" ht="20.100000000000001" customHeight="1">
      <c r="A105" s="8">
        <v>4</v>
      </c>
      <c r="B105" s="15">
        <v>26211200187</v>
      </c>
      <c r="C105" s="146" t="s">
        <v>1321</v>
      </c>
      <c r="D105" s="147" t="s">
        <v>1332</v>
      </c>
      <c r="E105" s="16" t="s">
        <v>1425</v>
      </c>
      <c r="F105" s="16" t="s">
        <v>1362</v>
      </c>
      <c r="G105" s="9"/>
      <c r="H105" s="9"/>
      <c r="I105" s="10"/>
      <c r="J105" s="10"/>
      <c r="K105" s="10"/>
      <c r="L105" s="10"/>
      <c r="M105" s="10"/>
      <c r="N105" s="158" t="s">
        <v>1587</v>
      </c>
      <c r="O105" s="159"/>
      <c r="P105" s="160"/>
      <c r="Q105" t="s">
        <v>1593</v>
      </c>
    </row>
    <row r="106" spans="1:17" ht="20.100000000000001" customHeight="1">
      <c r="A106" s="8">
        <v>5</v>
      </c>
      <c r="B106" s="15">
        <v>26211233978</v>
      </c>
      <c r="C106" s="146" t="s">
        <v>1442</v>
      </c>
      <c r="D106" s="147" t="s">
        <v>1315</v>
      </c>
      <c r="E106" s="16" t="s">
        <v>1425</v>
      </c>
      <c r="F106" s="16" t="s">
        <v>1362</v>
      </c>
      <c r="G106" s="9"/>
      <c r="H106" s="9"/>
      <c r="I106" s="10"/>
      <c r="J106" s="10"/>
      <c r="K106" s="10"/>
      <c r="L106" s="10"/>
      <c r="M106" s="10"/>
      <c r="N106" s="158" t="s">
        <v>1587</v>
      </c>
      <c r="O106" s="159"/>
      <c r="P106" s="160"/>
      <c r="Q106" t="s">
        <v>1593</v>
      </c>
    </row>
    <row r="107" spans="1:17" ht="20.100000000000001" customHeight="1">
      <c r="A107" s="8">
        <v>6</v>
      </c>
      <c r="B107" s="15">
        <v>26204335270</v>
      </c>
      <c r="C107" s="146" t="s">
        <v>1443</v>
      </c>
      <c r="D107" s="147" t="s">
        <v>1317</v>
      </c>
      <c r="E107" s="16" t="s">
        <v>1425</v>
      </c>
      <c r="F107" s="16" t="s">
        <v>1364</v>
      </c>
      <c r="G107" s="9"/>
      <c r="H107" s="9"/>
      <c r="I107" s="10"/>
      <c r="J107" s="10"/>
      <c r="K107" s="10"/>
      <c r="L107" s="10"/>
      <c r="M107" s="10"/>
      <c r="N107" s="158" t="s">
        <v>1587</v>
      </c>
      <c r="O107" s="159"/>
      <c r="P107" s="160"/>
      <c r="Q107" t="s">
        <v>1593</v>
      </c>
    </row>
    <row r="108" spans="1:17" ht="20.100000000000001" customHeight="1">
      <c r="A108" s="8">
        <v>7</v>
      </c>
      <c r="B108" s="15">
        <v>26203832613</v>
      </c>
      <c r="C108" s="146" t="s">
        <v>1444</v>
      </c>
      <c r="D108" s="147" t="s">
        <v>1334</v>
      </c>
      <c r="E108" s="16" t="s">
        <v>1425</v>
      </c>
      <c r="F108" s="16" t="s">
        <v>1364</v>
      </c>
      <c r="G108" s="9"/>
      <c r="H108" s="9"/>
      <c r="I108" s="10"/>
      <c r="J108" s="10"/>
      <c r="K108" s="10"/>
      <c r="L108" s="10"/>
      <c r="M108" s="10"/>
      <c r="N108" s="158" t="s">
        <v>1587</v>
      </c>
      <c r="O108" s="159"/>
      <c r="P108" s="160"/>
      <c r="Q108" t="s">
        <v>1593</v>
      </c>
    </row>
    <row r="109" spans="1:17" ht="20.100000000000001" customHeight="1">
      <c r="A109" s="8">
        <v>8</v>
      </c>
      <c r="B109" s="15">
        <v>26211231358</v>
      </c>
      <c r="C109" s="146" t="s">
        <v>1445</v>
      </c>
      <c r="D109" s="147" t="s">
        <v>1319</v>
      </c>
      <c r="E109" s="16" t="s">
        <v>1425</v>
      </c>
      <c r="F109" s="16" t="s">
        <v>1362</v>
      </c>
      <c r="G109" s="9"/>
      <c r="H109" s="9"/>
      <c r="I109" s="10"/>
      <c r="J109" s="10"/>
      <c r="K109" s="10"/>
      <c r="L109" s="10"/>
      <c r="M109" s="10"/>
      <c r="N109" s="158" t="s">
        <v>1587</v>
      </c>
      <c r="O109" s="159"/>
      <c r="P109" s="160"/>
      <c r="Q109" t="s">
        <v>1593</v>
      </c>
    </row>
    <row r="110" spans="1:17" ht="20.100000000000001" customHeight="1">
      <c r="A110" s="8">
        <v>9</v>
      </c>
      <c r="B110" s="15">
        <v>26211236092</v>
      </c>
      <c r="C110" s="146" t="s">
        <v>1291</v>
      </c>
      <c r="D110" s="147" t="s">
        <v>1319</v>
      </c>
      <c r="E110" s="16" t="s">
        <v>1425</v>
      </c>
      <c r="F110" s="16" t="s">
        <v>1362</v>
      </c>
      <c r="G110" s="9"/>
      <c r="H110" s="9"/>
      <c r="I110" s="10"/>
      <c r="J110" s="10"/>
      <c r="K110" s="10"/>
      <c r="L110" s="10"/>
      <c r="M110" s="10"/>
      <c r="N110" s="158" t="s">
        <v>1587</v>
      </c>
      <c r="O110" s="159"/>
      <c r="P110" s="160"/>
      <c r="Q110" t="s">
        <v>1593</v>
      </c>
    </row>
    <row r="111" spans="1:17" ht="20.100000000000001" customHeight="1">
      <c r="A111" s="8">
        <v>10</v>
      </c>
      <c r="B111" s="15">
        <v>26211200285</v>
      </c>
      <c r="C111" s="146" t="s">
        <v>1446</v>
      </c>
      <c r="D111" s="147" t="s">
        <v>1296</v>
      </c>
      <c r="E111" s="16" t="s">
        <v>1425</v>
      </c>
      <c r="F111" s="16" t="s">
        <v>1566</v>
      </c>
      <c r="G111" s="9"/>
      <c r="H111" s="9"/>
      <c r="I111" s="10"/>
      <c r="J111" s="10"/>
      <c r="K111" s="10"/>
      <c r="L111" s="10"/>
      <c r="M111" s="10"/>
      <c r="N111" s="158" t="s">
        <v>1587</v>
      </c>
      <c r="O111" s="159"/>
      <c r="P111" s="160"/>
      <c r="Q111" t="s">
        <v>1593</v>
      </c>
    </row>
    <row r="113" spans="1:17" s="1" customFormat="1" ht="14.25" customHeight="1">
      <c r="B113" s="150" t="s">
        <v>7</v>
      </c>
      <c r="C113" s="150"/>
      <c r="D113" s="151" t="s">
        <v>1266</v>
      </c>
      <c r="E113" s="151"/>
      <c r="F113" s="151"/>
      <c r="G113" s="151"/>
      <c r="H113" s="151"/>
      <c r="I113" s="151"/>
      <c r="J113" s="151"/>
      <c r="K113" s="151"/>
      <c r="L113" s="151"/>
      <c r="M113" s="151"/>
      <c r="N113" s="110" t="s">
        <v>1577</v>
      </c>
    </row>
    <row r="114" spans="1:17" s="1" customFormat="1">
      <c r="B114" s="150" t="s">
        <v>8</v>
      </c>
      <c r="C114" s="150"/>
      <c r="D114" s="2" t="s">
        <v>1595</v>
      </c>
      <c r="E114" s="151" t="s">
        <v>1583</v>
      </c>
      <c r="F114" s="151"/>
      <c r="G114" s="151"/>
      <c r="H114" s="151"/>
      <c r="I114" s="151"/>
      <c r="J114" s="151"/>
      <c r="K114" s="151"/>
      <c r="L114" s="151"/>
      <c r="M114" s="151"/>
      <c r="N114" s="3" t="s">
        <v>9</v>
      </c>
      <c r="O114" s="4" t="s">
        <v>10</v>
      </c>
      <c r="P114" s="4">
        <v>3</v>
      </c>
    </row>
    <row r="115" spans="1:17" s="5" customFormat="1" ht="18.75" customHeight="1">
      <c r="B115" s="6" t="s">
        <v>1596</v>
      </c>
      <c r="C115" s="152" t="s">
        <v>1585</v>
      </c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3" t="s">
        <v>11</v>
      </c>
      <c r="O115" s="3" t="s">
        <v>10</v>
      </c>
      <c r="P115" s="3">
        <v>2</v>
      </c>
    </row>
    <row r="116" spans="1:17" s="5" customFormat="1" ht="18.75" customHeight="1">
      <c r="A116" s="153" t="s">
        <v>1597</v>
      </c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3" t="s">
        <v>12</v>
      </c>
      <c r="O116" s="3" t="s">
        <v>10</v>
      </c>
      <c r="P116" s="3">
        <v>1</v>
      </c>
    </row>
    <row r="117" spans="1:17" ht="3.75" customHeight="1"/>
    <row r="118" spans="1:17" ht="15" customHeight="1">
      <c r="A118" s="149" t="s">
        <v>0</v>
      </c>
      <c r="B118" s="148" t="s">
        <v>13</v>
      </c>
      <c r="C118" s="154" t="s">
        <v>3</v>
      </c>
      <c r="D118" s="155" t="s">
        <v>4</v>
      </c>
      <c r="E118" s="148" t="s">
        <v>18</v>
      </c>
      <c r="F118" s="148" t="s">
        <v>19</v>
      </c>
      <c r="G118" s="161" t="s">
        <v>1264</v>
      </c>
      <c r="H118" s="156" t="s">
        <v>1265</v>
      </c>
      <c r="I118" s="148" t="s">
        <v>14</v>
      </c>
      <c r="J118" s="163" t="s">
        <v>6</v>
      </c>
      <c r="K118" s="163"/>
      <c r="L118" s="163"/>
      <c r="M118" s="163"/>
      <c r="N118" s="164" t="s">
        <v>15</v>
      </c>
      <c r="O118" s="165"/>
      <c r="P118" s="166"/>
    </row>
    <row r="119" spans="1:17" ht="27" customHeight="1">
      <c r="A119" s="149"/>
      <c r="B119" s="149"/>
      <c r="C119" s="154"/>
      <c r="D119" s="155"/>
      <c r="E119" s="149"/>
      <c r="F119" s="149"/>
      <c r="G119" s="162"/>
      <c r="H119" s="157"/>
      <c r="I119" s="149"/>
      <c r="J119" s="7" t="s">
        <v>1261</v>
      </c>
      <c r="K119" s="7" t="s">
        <v>1262</v>
      </c>
      <c r="L119" s="145" t="s">
        <v>1263</v>
      </c>
      <c r="M119" s="7" t="s">
        <v>17</v>
      </c>
      <c r="N119" s="167"/>
      <c r="O119" s="168"/>
      <c r="P119" s="169"/>
    </row>
    <row r="120" spans="1:17" ht="20.100000000000001" customHeight="1">
      <c r="A120" s="8">
        <v>1</v>
      </c>
      <c r="B120" s="15">
        <v>26214335107</v>
      </c>
      <c r="C120" s="146" t="s">
        <v>1447</v>
      </c>
      <c r="D120" s="147" t="s">
        <v>1296</v>
      </c>
      <c r="E120" s="16" t="s">
        <v>1425</v>
      </c>
      <c r="F120" s="16" t="s">
        <v>1364</v>
      </c>
      <c r="G120" s="9"/>
      <c r="H120" s="9"/>
      <c r="I120" s="10"/>
      <c r="J120" s="10"/>
      <c r="K120" s="10"/>
      <c r="L120" s="10"/>
      <c r="M120" s="10"/>
      <c r="N120" s="170" t="s">
        <v>1587</v>
      </c>
      <c r="O120" s="171"/>
      <c r="P120" s="172"/>
      <c r="Q120" t="s">
        <v>1598</v>
      </c>
    </row>
    <row r="121" spans="1:17" ht="20.100000000000001" customHeight="1">
      <c r="A121" s="8">
        <v>2</v>
      </c>
      <c r="B121" s="15">
        <v>24211215422</v>
      </c>
      <c r="C121" s="146" t="s">
        <v>1448</v>
      </c>
      <c r="D121" s="147" t="s">
        <v>1349</v>
      </c>
      <c r="E121" s="16" t="s">
        <v>1425</v>
      </c>
      <c r="F121" s="16" t="s">
        <v>1362</v>
      </c>
      <c r="G121" s="9"/>
      <c r="H121" s="9"/>
      <c r="I121" s="10"/>
      <c r="J121" s="10"/>
      <c r="K121" s="10"/>
      <c r="L121" s="10"/>
      <c r="M121" s="10"/>
      <c r="N121" s="158" t="s">
        <v>1587</v>
      </c>
      <c r="O121" s="159"/>
      <c r="P121" s="160"/>
      <c r="Q121" t="s">
        <v>1598</v>
      </c>
    </row>
    <row r="122" spans="1:17" ht="20.100000000000001" customHeight="1">
      <c r="A122" s="8">
        <v>3</v>
      </c>
      <c r="B122" s="15">
        <v>26211241846</v>
      </c>
      <c r="C122" s="146" t="s">
        <v>1449</v>
      </c>
      <c r="D122" s="147" t="s">
        <v>1298</v>
      </c>
      <c r="E122" s="16" t="s">
        <v>1425</v>
      </c>
      <c r="F122" s="16" t="s">
        <v>1362</v>
      </c>
      <c r="G122" s="9"/>
      <c r="H122" s="9"/>
      <c r="I122" s="10"/>
      <c r="J122" s="10"/>
      <c r="K122" s="10"/>
      <c r="L122" s="10"/>
      <c r="M122" s="10"/>
      <c r="N122" s="158" t="s">
        <v>1587</v>
      </c>
      <c r="O122" s="159"/>
      <c r="P122" s="160"/>
      <c r="Q122" t="s">
        <v>1598</v>
      </c>
    </row>
    <row r="123" spans="1:17" ht="20.100000000000001" customHeight="1">
      <c r="A123" s="8">
        <v>4</v>
      </c>
      <c r="B123" s="15">
        <v>26211231623</v>
      </c>
      <c r="C123" s="146" t="s">
        <v>1450</v>
      </c>
      <c r="D123" s="147" t="s">
        <v>1451</v>
      </c>
      <c r="E123" s="16" t="s">
        <v>1425</v>
      </c>
      <c r="F123" s="16" t="s">
        <v>1362</v>
      </c>
      <c r="G123" s="9"/>
      <c r="H123" s="9"/>
      <c r="I123" s="10"/>
      <c r="J123" s="10"/>
      <c r="K123" s="10"/>
      <c r="L123" s="10"/>
      <c r="M123" s="10"/>
      <c r="N123" s="158" t="s">
        <v>1587</v>
      </c>
      <c r="O123" s="159"/>
      <c r="P123" s="160"/>
      <c r="Q123" t="s">
        <v>1598</v>
      </c>
    </row>
    <row r="124" spans="1:17" ht="20.100000000000001" customHeight="1">
      <c r="A124" s="8">
        <v>5</v>
      </c>
      <c r="B124" s="15">
        <v>25211204655</v>
      </c>
      <c r="C124" s="146" t="s">
        <v>1338</v>
      </c>
      <c r="D124" s="147" t="s">
        <v>1339</v>
      </c>
      <c r="E124" s="16" t="s">
        <v>1425</v>
      </c>
      <c r="F124" s="16" t="s">
        <v>1366</v>
      </c>
      <c r="G124" s="9"/>
      <c r="H124" s="9"/>
      <c r="I124" s="10"/>
      <c r="J124" s="10"/>
      <c r="K124" s="10"/>
      <c r="L124" s="10"/>
      <c r="M124" s="10"/>
      <c r="N124" s="158" t="s">
        <v>1587</v>
      </c>
      <c r="O124" s="159"/>
      <c r="P124" s="160"/>
      <c r="Q124" t="s">
        <v>1598</v>
      </c>
    </row>
    <row r="125" spans="1:17" ht="20.100000000000001" customHeight="1">
      <c r="A125" s="8">
        <v>6</v>
      </c>
      <c r="B125" s="15">
        <v>26211234799</v>
      </c>
      <c r="C125" s="146" t="s">
        <v>1299</v>
      </c>
      <c r="D125" s="147" t="s">
        <v>1300</v>
      </c>
      <c r="E125" s="16" t="s">
        <v>1425</v>
      </c>
      <c r="F125" s="16" t="s">
        <v>1361</v>
      </c>
      <c r="G125" s="9"/>
      <c r="H125" s="9"/>
      <c r="I125" s="10"/>
      <c r="J125" s="10"/>
      <c r="K125" s="10"/>
      <c r="L125" s="10"/>
      <c r="M125" s="10"/>
      <c r="N125" s="158" t="s">
        <v>1587</v>
      </c>
      <c r="O125" s="159"/>
      <c r="P125" s="160"/>
      <c r="Q125" t="s">
        <v>1598</v>
      </c>
    </row>
    <row r="126" spans="1:17" ht="20.100000000000001" customHeight="1">
      <c r="A126" s="8">
        <v>7</v>
      </c>
      <c r="B126" s="15">
        <v>26211235122</v>
      </c>
      <c r="C126" s="146" t="s">
        <v>1452</v>
      </c>
      <c r="D126" s="147" t="s">
        <v>1324</v>
      </c>
      <c r="E126" s="16" t="s">
        <v>1425</v>
      </c>
      <c r="F126" s="16" t="s">
        <v>1362</v>
      </c>
      <c r="G126" s="9"/>
      <c r="H126" s="9"/>
      <c r="I126" s="10"/>
      <c r="J126" s="10"/>
      <c r="K126" s="10"/>
      <c r="L126" s="10"/>
      <c r="M126" s="10"/>
      <c r="N126" s="158" t="s">
        <v>1587</v>
      </c>
      <c r="O126" s="159"/>
      <c r="P126" s="160"/>
      <c r="Q126" t="s">
        <v>1598</v>
      </c>
    </row>
    <row r="127" spans="1:17" ht="20.100000000000001" customHeight="1">
      <c r="A127" s="8">
        <v>8</v>
      </c>
      <c r="B127" s="15">
        <v>26214336612</v>
      </c>
      <c r="C127" s="146" t="s">
        <v>1453</v>
      </c>
      <c r="D127" s="147" t="s">
        <v>1454</v>
      </c>
      <c r="E127" s="16" t="s">
        <v>1425</v>
      </c>
      <c r="F127" s="16" t="s">
        <v>1364</v>
      </c>
      <c r="G127" s="9"/>
      <c r="H127" s="9"/>
      <c r="I127" s="10"/>
      <c r="J127" s="10"/>
      <c r="K127" s="10"/>
      <c r="L127" s="10"/>
      <c r="M127" s="10"/>
      <c r="N127" s="158" t="s">
        <v>1587</v>
      </c>
      <c r="O127" s="159"/>
      <c r="P127" s="160"/>
      <c r="Q127" t="s">
        <v>1598</v>
      </c>
    </row>
    <row r="128" spans="1:17" ht="20.100000000000001" customHeight="1">
      <c r="A128" s="8">
        <v>9</v>
      </c>
      <c r="B128" s="15">
        <v>26204326880</v>
      </c>
      <c r="C128" s="146" t="s">
        <v>1455</v>
      </c>
      <c r="D128" s="147" t="s">
        <v>1456</v>
      </c>
      <c r="E128" s="16" t="s">
        <v>1425</v>
      </c>
      <c r="F128" s="16" t="s">
        <v>1364</v>
      </c>
      <c r="G128" s="9"/>
      <c r="H128" s="9"/>
      <c r="I128" s="10"/>
      <c r="J128" s="10"/>
      <c r="K128" s="10"/>
      <c r="L128" s="10"/>
      <c r="M128" s="10"/>
      <c r="N128" s="158" t="s">
        <v>1587</v>
      </c>
      <c r="O128" s="159"/>
      <c r="P128" s="160"/>
      <c r="Q128" t="s">
        <v>1598</v>
      </c>
    </row>
    <row r="129" spans="1:17" ht="20.100000000000001" customHeight="1">
      <c r="A129" s="8">
        <v>10</v>
      </c>
      <c r="B129" s="15">
        <v>25211204648</v>
      </c>
      <c r="C129" s="146" t="s">
        <v>1376</v>
      </c>
      <c r="D129" s="147" t="s">
        <v>1457</v>
      </c>
      <c r="E129" s="16" t="s">
        <v>1425</v>
      </c>
      <c r="F129" s="16" t="s">
        <v>1366</v>
      </c>
      <c r="G129" s="9"/>
      <c r="H129" s="9"/>
      <c r="I129" s="10"/>
      <c r="J129" s="10"/>
      <c r="K129" s="10"/>
      <c r="L129" s="10"/>
      <c r="M129" s="10"/>
      <c r="N129" s="158" t="s">
        <v>1587</v>
      </c>
      <c r="O129" s="159"/>
      <c r="P129" s="160"/>
      <c r="Q129" t="s">
        <v>1598</v>
      </c>
    </row>
    <row r="130" spans="1:17" ht="20.100000000000001" customHeight="1">
      <c r="A130" s="8">
        <v>11</v>
      </c>
      <c r="B130" s="15">
        <v>25211602042</v>
      </c>
      <c r="C130" s="146" t="s">
        <v>1335</v>
      </c>
      <c r="D130" s="147" t="s">
        <v>1302</v>
      </c>
      <c r="E130" s="16" t="s">
        <v>1425</v>
      </c>
      <c r="F130" s="16" t="s">
        <v>1564</v>
      </c>
      <c r="G130" s="9"/>
      <c r="H130" s="9"/>
      <c r="I130" s="10"/>
      <c r="J130" s="10"/>
      <c r="K130" s="10"/>
      <c r="L130" s="10"/>
      <c r="M130" s="10"/>
      <c r="N130" s="158" t="s">
        <v>1587</v>
      </c>
      <c r="O130" s="159"/>
      <c r="P130" s="160"/>
      <c r="Q130" t="s">
        <v>1598</v>
      </c>
    </row>
    <row r="131" spans="1:17" ht="20.100000000000001" customHeight="1">
      <c r="A131" s="8">
        <v>12</v>
      </c>
      <c r="B131" s="15">
        <v>26204323273</v>
      </c>
      <c r="C131" s="146" t="s">
        <v>1458</v>
      </c>
      <c r="D131" s="147" t="s">
        <v>1459</v>
      </c>
      <c r="E131" s="16" t="s">
        <v>1425</v>
      </c>
      <c r="F131" s="16" t="s">
        <v>1364</v>
      </c>
      <c r="G131" s="9"/>
      <c r="H131" s="9"/>
      <c r="I131" s="10"/>
      <c r="J131" s="10"/>
      <c r="K131" s="10"/>
      <c r="L131" s="10"/>
      <c r="M131" s="10"/>
      <c r="N131" s="158" t="s">
        <v>1587</v>
      </c>
      <c r="O131" s="159"/>
      <c r="P131" s="160"/>
      <c r="Q131" t="s">
        <v>1598</v>
      </c>
    </row>
    <row r="132" spans="1:17" ht="20.100000000000001" customHeight="1">
      <c r="A132" s="8">
        <v>13</v>
      </c>
      <c r="B132" s="15">
        <v>26211234758</v>
      </c>
      <c r="C132" s="146" t="s">
        <v>1291</v>
      </c>
      <c r="D132" s="147" t="s">
        <v>1460</v>
      </c>
      <c r="E132" s="16" t="s">
        <v>1425</v>
      </c>
      <c r="F132" s="16" t="s">
        <v>1364</v>
      </c>
      <c r="G132" s="9"/>
      <c r="H132" s="9"/>
      <c r="I132" s="10"/>
      <c r="J132" s="10"/>
      <c r="K132" s="10"/>
      <c r="L132" s="10"/>
      <c r="M132" s="10"/>
      <c r="N132" s="158" t="s">
        <v>1587</v>
      </c>
      <c r="O132" s="159"/>
      <c r="P132" s="160"/>
      <c r="Q132" t="s">
        <v>1598</v>
      </c>
    </row>
    <row r="133" spans="1:17" ht="20.100000000000001" customHeight="1">
      <c r="A133" s="8">
        <v>14</v>
      </c>
      <c r="B133" s="15">
        <v>26211133079</v>
      </c>
      <c r="C133" s="146" t="s">
        <v>1461</v>
      </c>
      <c r="D133" s="147" t="s">
        <v>1462</v>
      </c>
      <c r="E133" s="16" t="s">
        <v>1425</v>
      </c>
      <c r="F133" s="16" t="s">
        <v>1361</v>
      </c>
      <c r="G133" s="9"/>
      <c r="H133" s="9"/>
      <c r="I133" s="10"/>
      <c r="J133" s="10"/>
      <c r="K133" s="10"/>
      <c r="L133" s="10"/>
      <c r="M133" s="10"/>
      <c r="N133" s="158" t="s">
        <v>1587</v>
      </c>
      <c r="O133" s="159"/>
      <c r="P133" s="160"/>
      <c r="Q133" t="s">
        <v>1598</v>
      </c>
    </row>
    <row r="134" spans="1:17" ht="20.100000000000001" customHeight="1">
      <c r="A134" s="8">
        <v>15</v>
      </c>
      <c r="B134" s="15">
        <v>26211233840</v>
      </c>
      <c r="C134" s="146" t="s">
        <v>1463</v>
      </c>
      <c r="D134" s="147" t="s">
        <v>1462</v>
      </c>
      <c r="E134" s="16" t="s">
        <v>1425</v>
      </c>
      <c r="F134" s="16" t="s">
        <v>1362</v>
      </c>
      <c r="G134" s="9"/>
      <c r="H134" s="9"/>
      <c r="I134" s="10"/>
      <c r="J134" s="10"/>
      <c r="K134" s="10"/>
      <c r="L134" s="10"/>
      <c r="M134" s="10"/>
      <c r="N134" s="158" t="s">
        <v>1587</v>
      </c>
      <c r="O134" s="159"/>
      <c r="P134" s="160"/>
      <c r="Q134" t="s">
        <v>1598</v>
      </c>
    </row>
    <row r="135" spans="1:17" ht="20.100000000000001" customHeight="1">
      <c r="A135" s="8">
        <v>16</v>
      </c>
      <c r="B135" s="15">
        <v>26204336631</v>
      </c>
      <c r="C135" s="146" t="s">
        <v>1464</v>
      </c>
      <c r="D135" s="147" t="s">
        <v>1325</v>
      </c>
      <c r="E135" s="16" t="s">
        <v>1425</v>
      </c>
      <c r="F135" s="16" t="s">
        <v>1364</v>
      </c>
      <c r="G135" s="9"/>
      <c r="H135" s="9"/>
      <c r="I135" s="10"/>
      <c r="J135" s="10"/>
      <c r="K135" s="10"/>
      <c r="L135" s="10"/>
      <c r="M135" s="10"/>
      <c r="N135" s="158" t="s">
        <v>1587</v>
      </c>
      <c r="O135" s="159"/>
      <c r="P135" s="160"/>
      <c r="Q135" t="s">
        <v>1598</v>
      </c>
    </row>
    <row r="136" spans="1:17" ht="20.100000000000001" customHeight="1">
      <c r="A136" s="8">
        <v>17</v>
      </c>
      <c r="B136" s="15">
        <v>26202231342</v>
      </c>
      <c r="C136" s="146" t="s">
        <v>1409</v>
      </c>
      <c r="D136" s="147" t="s">
        <v>1465</v>
      </c>
      <c r="E136" s="16" t="s">
        <v>1425</v>
      </c>
      <c r="F136" s="16" t="s">
        <v>1562</v>
      </c>
      <c r="G136" s="9"/>
      <c r="H136" s="9"/>
      <c r="I136" s="10"/>
      <c r="J136" s="10"/>
      <c r="K136" s="10"/>
      <c r="L136" s="10"/>
      <c r="M136" s="10"/>
      <c r="N136" s="158" t="s">
        <v>1587</v>
      </c>
      <c r="O136" s="159"/>
      <c r="P136" s="160"/>
      <c r="Q136" t="s">
        <v>1598</v>
      </c>
    </row>
    <row r="137" spans="1:17" ht="20.100000000000001" customHeight="1">
      <c r="A137" s="8">
        <v>18</v>
      </c>
      <c r="B137" s="15">
        <v>26211200134</v>
      </c>
      <c r="C137" s="146" t="s">
        <v>1281</v>
      </c>
      <c r="D137" s="147" t="s">
        <v>1466</v>
      </c>
      <c r="E137" s="16" t="s">
        <v>1425</v>
      </c>
      <c r="F137" s="16" t="s">
        <v>1566</v>
      </c>
      <c r="G137" s="9"/>
      <c r="H137" s="9"/>
      <c r="I137" s="10"/>
      <c r="J137" s="10"/>
      <c r="K137" s="10"/>
      <c r="L137" s="10"/>
      <c r="M137" s="10"/>
      <c r="N137" s="158" t="s">
        <v>1587</v>
      </c>
      <c r="O137" s="159"/>
      <c r="P137" s="160"/>
      <c r="Q137" t="s">
        <v>1598</v>
      </c>
    </row>
    <row r="138" spans="1:17" ht="20.100000000000001" customHeight="1">
      <c r="A138" s="8">
        <v>19</v>
      </c>
      <c r="B138" s="15">
        <v>2121118119</v>
      </c>
      <c r="C138" s="146" t="s">
        <v>1467</v>
      </c>
      <c r="D138" s="147" t="s">
        <v>1355</v>
      </c>
      <c r="E138" s="16" t="s">
        <v>1425</v>
      </c>
      <c r="F138" s="16" t="s">
        <v>1563</v>
      </c>
      <c r="G138" s="9"/>
      <c r="H138" s="9"/>
      <c r="I138" s="10"/>
      <c r="J138" s="10"/>
      <c r="K138" s="10"/>
      <c r="L138" s="10"/>
      <c r="M138" s="10"/>
      <c r="N138" s="158" t="s">
        <v>1587</v>
      </c>
      <c r="O138" s="159"/>
      <c r="P138" s="160"/>
      <c r="Q138" t="s">
        <v>1598</v>
      </c>
    </row>
    <row r="139" spans="1:17" ht="20.100000000000001" customHeight="1">
      <c r="A139" s="8">
        <v>20</v>
      </c>
      <c r="B139" s="15">
        <v>26212200401</v>
      </c>
      <c r="C139" s="146" t="s">
        <v>1468</v>
      </c>
      <c r="D139" s="147" t="s">
        <v>1355</v>
      </c>
      <c r="E139" s="16" t="s">
        <v>1425</v>
      </c>
      <c r="F139" s="16" t="s">
        <v>1562</v>
      </c>
      <c r="G139" s="9"/>
      <c r="H139" s="9"/>
      <c r="I139" s="10"/>
      <c r="J139" s="10"/>
      <c r="K139" s="10"/>
      <c r="L139" s="10"/>
      <c r="M139" s="10"/>
      <c r="N139" s="158" t="s">
        <v>1587</v>
      </c>
      <c r="O139" s="159"/>
      <c r="P139" s="160"/>
      <c r="Q139" t="s">
        <v>1598</v>
      </c>
    </row>
    <row r="140" spans="1:17" ht="20.100000000000001" customHeight="1">
      <c r="A140" s="8">
        <v>21</v>
      </c>
      <c r="B140" s="15">
        <v>26202226398</v>
      </c>
      <c r="C140" s="146" t="s">
        <v>1469</v>
      </c>
      <c r="D140" s="147" t="s">
        <v>1267</v>
      </c>
      <c r="E140" s="16" t="s">
        <v>1470</v>
      </c>
      <c r="F140" s="16" t="s">
        <v>1562</v>
      </c>
      <c r="G140" s="9"/>
      <c r="H140" s="9"/>
      <c r="I140" s="10"/>
      <c r="J140" s="10"/>
      <c r="K140" s="10"/>
      <c r="L140" s="10"/>
      <c r="M140" s="10"/>
      <c r="N140" s="158" t="s">
        <v>1587</v>
      </c>
      <c r="O140" s="159"/>
      <c r="P140" s="160"/>
      <c r="Q140" t="s">
        <v>1598</v>
      </c>
    </row>
    <row r="141" spans="1:17" ht="20.100000000000001" customHeight="1">
      <c r="A141" s="8">
        <v>22</v>
      </c>
      <c r="B141" s="15">
        <v>26203727842</v>
      </c>
      <c r="C141" s="146" t="s">
        <v>1471</v>
      </c>
      <c r="D141" s="147" t="s">
        <v>1267</v>
      </c>
      <c r="E141" s="16" t="s">
        <v>1470</v>
      </c>
      <c r="F141" s="16" t="s">
        <v>1364</v>
      </c>
      <c r="G141" s="9"/>
      <c r="H141" s="9"/>
      <c r="I141" s="10"/>
      <c r="J141" s="10"/>
      <c r="K141" s="10"/>
      <c r="L141" s="10"/>
      <c r="M141" s="10"/>
      <c r="N141" s="158" t="s">
        <v>1587</v>
      </c>
      <c r="O141" s="159"/>
      <c r="P141" s="160"/>
      <c r="Q141" t="s">
        <v>1598</v>
      </c>
    </row>
    <row r="142" spans="1:17" ht="20.100000000000001" customHeight="1">
      <c r="A142" s="8">
        <v>23</v>
      </c>
      <c r="B142" s="15">
        <v>26211238686</v>
      </c>
      <c r="C142" s="146" t="s">
        <v>1472</v>
      </c>
      <c r="D142" s="147" t="s">
        <v>1267</v>
      </c>
      <c r="E142" s="16" t="s">
        <v>1470</v>
      </c>
      <c r="F142" s="16" t="s">
        <v>1362</v>
      </c>
      <c r="G142" s="9"/>
      <c r="H142" s="9"/>
      <c r="I142" s="10"/>
      <c r="J142" s="10"/>
      <c r="K142" s="10"/>
      <c r="L142" s="10"/>
      <c r="M142" s="10"/>
      <c r="N142" s="158" t="s">
        <v>1587</v>
      </c>
      <c r="O142" s="159"/>
      <c r="P142" s="160"/>
      <c r="Q142" t="s">
        <v>1598</v>
      </c>
    </row>
    <row r="143" spans="1:17" ht="20.100000000000001" customHeight="1">
      <c r="A143" s="8">
        <v>24</v>
      </c>
      <c r="B143" s="15">
        <v>25211201046</v>
      </c>
      <c r="C143" s="146" t="s">
        <v>1274</v>
      </c>
      <c r="D143" s="147" t="s">
        <v>1269</v>
      </c>
      <c r="E143" s="16" t="s">
        <v>1470</v>
      </c>
      <c r="F143" s="16" t="s">
        <v>1567</v>
      </c>
      <c r="G143" s="9"/>
      <c r="H143" s="9"/>
      <c r="I143" s="10"/>
      <c r="J143" s="10"/>
      <c r="K143" s="10"/>
      <c r="L143" s="10"/>
      <c r="M143" s="10"/>
      <c r="N143" s="158" t="s">
        <v>1587</v>
      </c>
      <c r="O143" s="159"/>
      <c r="P143" s="160"/>
      <c r="Q143" t="s">
        <v>1598</v>
      </c>
    </row>
    <row r="144" spans="1:17" ht="20.100000000000001" customHeight="1">
      <c r="A144" s="8">
        <v>25</v>
      </c>
      <c r="B144" s="15">
        <v>26214336453</v>
      </c>
      <c r="C144" s="146" t="s">
        <v>1329</v>
      </c>
      <c r="D144" s="147" t="s">
        <v>1269</v>
      </c>
      <c r="E144" s="16" t="s">
        <v>1470</v>
      </c>
      <c r="F144" s="16" t="s">
        <v>1364</v>
      </c>
      <c r="G144" s="9"/>
      <c r="H144" s="9"/>
      <c r="I144" s="10"/>
      <c r="J144" s="10"/>
      <c r="K144" s="10"/>
      <c r="L144" s="10"/>
      <c r="M144" s="10"/>
      <c r="N144" s="158" t="s">
        <v>1587</v>
      </c>
      <c r="O144" s="159"/>
      <c r="P144" s="160"/>
      <c r="Q144" t="s">
        <v>1598</v>
      </c>
    </row>
    <row r="145" spans="1:17" ht="20.100000000000001" customHeight="1">
      <c r="A145" s="8">
        <v>26</v>
      </c>
      <c r="B145" s="15">
        <v>26211233131</v>
      </c>
      <c r="C145" s="146" t="s">
        <v>1473</v>
      </c>
      <c r="D145" s="147" t="s">
        <v>1474</v>
      </c>
      <c r="E145" s="16" t="s">
        <v>1470</v>
      </c>
      <c r="F145" s="16" t="s">
        <v>1362</v>
      </c>
      <c r="G145" s="9"/>
      <c r="H145" s="9"/>
      <c r="I145" s="10"/>
      <c r="J145" s="10"/>
      <c r="K145" s="10"/>
      <c r="L145" s="10"/>
      <c r="M145" s="10"/>
      <c r="N145" s="158" t="s">
        <v>1587</v>
      </c>
      <c r="O145" s="159"/>
      <c r="P145" s="160"/>
      <c r="Q145" t="s">
        <v>1598</v>
      </c>
    </row>
    <row r="146" spans="1:17" ht="20.100000000000001" customHeight="1">
      <c r="A146" s="8">
        <v>27</v>
      </c>
      <c r="B146" s="15">
        <v>26211200669</v>
      </c>
      <c r="C146" s="146" t="s">
        <v>1475</v>
      </c>
      <c r="D146" s="147" t="s">
        <v>1278</v>
      </c>
      <c r="E146" s="16" t="s">
        <v>1470</v>
      </c>
      <c r="F146" s="16" t="s">
        <v>1362</v>
      </c>
      <c r="G146" s="9"/>
      <c r="H146" s="9"/>
      <c r="I146" s="10"/>
      <c r="J146" s="10"/>
      <c r="K146" s="10"/>
      <c r="L146" s="10"/>
      <c r="M146" s="10"/>
      <c r="N146" s="158" t="s">
        <v>1587</v>
      </c>
      <c r="O146" s="159"/>
      <c r="P146" s="160"/>
      <c r="Q146" t="s">
        <v>1598</v>
      </c>
    </row>
    <row r="147" spans="1:17" ht="20.100000000000001" customHeight="1">
      <c r="A147" s="8">
        <v>28</v>
      </c>
      <c r="B147" s="15">
        <v>26211221751</v>
      </c>
      <c r="C147" s="146" t="s">
        <v>1476</v>
      </c>
      <c r="D147" s="147" t="s">
        <v>1280</v>
      </c>
      <c r="E147" s="16" t="s">
        <v>1470</v>
      </c>
      <c r="F147" s="16" t="s">
        <v>1362</v>
      </c>
      <c r="G147" s="9"/>
      <c r="H147" s="9"/>
      <c r="I147" s="10"/>
      <c r="J147" s="10"/>
      <c r="K147" s="10"/>
      <c r="L147" s="10"/>
      <c r="M147" s="10"/>
      <c r="N147" s="158" t="s">
        <v>1587</v>
      </c>
      <c r="O147" s="159"/>
      <c r="P147" s="160"/>
      <c r="Q147" t="s">
        <v>1598</v>
      </c>
    </row>
    <row r="148" spans="1:17" ht="20.100000000000001" customHeight="1">
      <c r="A148" s="8">
        <v>29</v>
      </c>
      <c r="B148" s="15">
        <v>26214300485</v>
      </c>
      <c r="C148" s="146" t="s">
        <v>1477</v>
      </c>
      <c r="D148" s="147" t="s">
        <v>1344</v>
      </c>
      <c r="E148" s="16" t="s">
        <v>1470</v>
      </c>
      <c r="F148" s="16" t="s">
        <v>1364</v>
      </c>
      <c r="G148" s="9"/>
      <c r="H148" s="9"/>
      <c r="I148" s="10"/>
      <c r="J148" s="10"/>
      <c r="K148" s="10"/>
      <c r="L148" s="10"/>
      <c r="M148" s="10"/>
      <c r="N148" s="158" t="s">
        <v>1587</v>
      </c>
      <c r="O148" s="159"/>
      <c r="P148" s="160"/>
      <c r="Q148" t="s">
        <v>1598</v>
      </c>
    </row>
    <row r="149" spans="1:17" ht="20.100000000000001" customHeight="1">
      <c r="A149" s="11">
        <v>30</v>
      </c>
      <c r="B149" s="15">
        <v>26204335221</v>
      </c>
      <c r="C149" s="146" t="s">
        <v>1478</v>
      </c>
      <c r="D149" s="147" t="s">
        <v>1479</v>
      </c>
      <c r="E149" s="16" t="s">
        <v>1470</v>
      </c>
      <c r="F149" s="16" t="s">
        <v>1568</v>
      </c>
      <c r="G149" s="12"/>
      <c r="H149" s="12"/>
      <c r="I149" s="13"/>
      <c r="J149" s="13"/>
      <c r="K149" s="13"/>
      <c r="L149" s="13"/>
      <c r="M149" s="13"/>
      <c r="N149" s="158" t="s">
        <v>1587</v>
      </c>
      <c r="O149" s="159"/>
      <c r="P149" s="160"/>
      <c r="Q149" t="s">
        <v>1598</v>
      </c>
    </row>
    <row r="151" spans="1:17" s="1" customFormat="1" ht="14.25" customHeight="1">
      <c r="B151" s="150" t="s">
        <v>7</v>
      </c>
      <c r="C151" s="150"/>
      <c r="D151" s="151" t="s">
        <v>1266</v>
      </c>
      <c r="E151" s="151"/>
      <c r="F151" s="151"/>
      <c r="G151" s="151"/>
      <c r="H151" s="151"/>
      <c r="I151" s="151"/>
      <c r="J151" s="151"/>
      <c r="K151" s="151"/>
      <c r="L151" s="151"/>
      <c r="M151" s="151"/>
      <c r="N151" s="110" t="s">
        <v>1578</v>
      </c>
    </row>
    <row r="152" spans="1:17" s="1" customFormat="1">
      <c r="B152" s="150" t="s">
        <v>8</v>
      </c>
      <c r="C152" s="150"/>
      <c r="D152" s="2" t="s">
        <v>1595</v>
      </c>
      <c r="E152" s="151" t="s">
        <v>1583</v>
      </c>
      <c r="F152" s="151"/>
      <c r="G152" s="151"/>
      <c r="H152" s="151"/>
      <c r="I152" s="151"/>
      <c r="J152" s="151"/>
      <c r="K152" s="151"/>
      <c r="L152" s="151"/>
      <c r="M152" s="151"/>
      <c r="N152" s="3" t="s">
        <v>9</v>
      </c>
      <c r="O152" s="4" t="s">
        <v>10</v>
      </c>
      <c r="P152" s="4">
        <v>3</v>
      </c>
    </row>
    <row r="153" spans="1:17" s="5" customFormat="1" ht="18.75" customHeight="1">
      <c r="B153" s="6" t="s">
        <v>1599</v>
      </c>
      <c r="C153" s="152" t="s">
        <v>1585</v>
      </c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3" t="s">
        <v>11</v>
      </c>
      <c r="O153" s="3" t="s">
        <v>10</v>
      </c>
      <c r="P153" s="3">
        <v>2</v>
      </c>
    </row>
    <row r="154" spans="1:17" s="5" customFormat="1" ht="18.75" customHeight="1">
      <c r="A154" s="153" t="s">
        <v>1597</v>
      </c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3" t="s">
        <v>12</v>
      </c>
      <c r="O154" s="3" t="s">
        <v>10</v>
      </c>
      <c r="P154" s="3">
        <v>1</v>
      </c>
    </row>
    <row r="155" spans="1:17" ht="3.75" customHeight="1"/>
    <row r="156" spans="1:17" ht="15" customHeight="1">
      <c r="A156" s="149" t="s">
        <v>0</v>
      </c>
      <c r="B156" s="148" t="s">
        <v>13</v>
      </c>
      <c r="C156" s="154" t="s">
        <v>3</v>
      </c>
      <c r="D156" s="155" t="s">
        <v>4</v>
      </c>
      <c r="E156" s="148" t="s">
        <v>18</v>
      </c>
      <c r="F156" s="148" t="s">
        <v>19</v>
      </c>
      <c r="G156" s="161" t="s">
        <v>1264</v>
      </c>
      <c r="H156" s="156" t="s">
        <v>1265</v>
      </c>
      <c r="I156" s="148" t="s">
        <v>14</v>
      </c>
      <c r="J156" s="163" t="s">
        <v>6</v>
      </c>
      <c r="K156" s="163"/>
      <c r="L156" s="163"/>
      <c r="M156" s="163"/>
      <c r="N156" s="164" t="s">
        <v>15</v>
      </c>
      <c r="O156" s="165"/>
      <c r="P156" s="166"/>
    </row>
    <row r="157" spans="1:17" ht="27" customHeight="1">
      <c r="A157" s="149"/>
      <c r="B157" s="149"/>
      <c r="C157" s="154"/>
      <c r="D157" s="155"/>
      <c r="E157" s="149"/>
      <c r="F157" s="149"/>
      <c r="G157" s="162"/>
      <c r="H157" s="157"/>
      <c r="I157" s="149"/>
      <c r="J157" s="7" t="s">
        <v>1261</v>
      </c>
      <c r="K157" s="7" t="s">
        <v>1262</v>
      </c>
      <c r="L157" s="145" t="s">
        <v>1263</v>
      </c>
      <c r="M157" s="7" t="s">
        <v>17</v>
      </c>
      <c r="N157" s="167"/>
      <c r="O157" s="168"/>
      <c r="P157" s="169"/>
    </row>
    <row r="158" spans="1:17" ht="20.100000000000001" customHeight="1">
      <c r="A158" s="8">
        <v>1</v>
      </c>
      <c r="B158" s="15">
        <v>26204336492</v>
      </c>
      <c r="C158" s="146" t="s">
        <v>1480</v>
      </c>
      <c r="D158" s="147" t="s">
        <v>1481</v>
      </c>
      <c r="E158" s="16" t="s">
        <v>1470</v>
      </c>
      <c r="F158" s="16" t="s">
        <v>1568</v>
      </c>
      <c r="G158" s="9"/>
      <c r="H158" s="9"/>
      <c r="I158" s="10"/>
      <c r="J158" s="10"/>
      <c r="K158" s="10"/>
      <c r="L158" s="10"/>
      <c r="M158" s="10"/>
      <c r="N158" s="170" t="s">
        <v>1587</v>
      </c>
      <c r="O158" s="171"/>
      <c r="P158" s="172"/>
      <c r="Q158" t="s">
        <v>1598</v>
      </c>
    </row>
    <row r="159" spans="1:17" ht="20.100000000000001" customHeight="1">
      <c r="A159" s="8">
        <v>2</v>
      </c>
      <c r="B159" s="15">
        <v>26212124548</v>
      </c>
      <c r="C159" s="146" t="s">
        <v>1482</v>
      </c>
      <c r="D159" s="147" t="s">
        <v>1483</v>
      </c>
      <c r="E159" s="16" t="s">
        <v>1470</v>
      </c>
      <c r="F159" s="16" t="s">
        <v>1562</v>
      </c>
      <c r="G159" s="9"/>
      <c r="H159" s="9"/>
      <c r="I159" s="10"/>
      <c r="J159" s="10"/>
      <c r="K159" s="10"/>
      <c r="L159" s="10"/>
      <c r="M159" s="10"/>
      <c r="N159" s="158" t="s">
        <v>1587</v>
      </c>
      <c r="O159" s="159"/>
      <c r="P159" s="160"/>
      <c r="Q159" t="s">
        <v>1598</v>
      </c>
    </row>
    <row r="160" spans="1:17" ht="20.100000000000001" customHeight="1">
      <c r="A160" s="8">
        <v>3</v>
      </c>
      <c r="B160" s="15">
        <v>26211222307</v>
      </c>
      <c r="C160" s="146" t="s">
        <v>1341</v>
      </c>
      <c r="D160" s="147" t="s">
        <v>1309</v>
      </c>
      <c r="E160" s="16" t="s">
        <v>1470</v>
      </c>
      <c r="F160" s="16" t="s">
        <v>1362</v>
      </c>
      <c r="G160" s="9"/>
      <c r="H160" s="9"/>
      <c r="I160" s="10"/>
      <c r="J160" s="10"/>
      <c r="K160" s="10"/>
      <c r="L160" s="10"/>
      <c r="M160" s="10"/>
      <c r="N160" s="158" t="s">
        <v>1587</v>
      </c>
      <c r="O160" s="159"/>
      <c r="P160" s="160"/>
      <c r="Q160" t="s">
        <v>1598</v>
      </c>
    </row>
    <row r="161" spans="1:17" ht="20.100000000000001" customHeight="1">
      <c r="A161" s="8">
        <v>4</v>
      </c>
      <c r="B161" s="15">
        <v>26211226402</v>
      </c>
      <c r="C161" s="146" t="s">
        <v>1484</v>
      </c>
      <c r="D161" s="147" t="s">
        <v>1309</v>
      </c>
      <c r="E161" s="16" t="s">
        <v>1470</v>
      </c>
      <c r="F161" s="16" t="s">
        <v>1362</v>
      </c>
      <c r="G161" s="9"/>
      <c r="H161" s="9"/>
      <c r="I161" s="10"/>
      <c r="J161" s="10"/>
      <c r="K161" s="10"/>
      <c r="L161" s="10"/>
      <c r="M161" s="10"/>
      <c r="N161" s="158" t="s">
        <v>1587</v>
      </c>
      <c r="O161" s="159"/>
      <c r="P161" s="160"/>
      <c r="Q161" t="s">
        <v>1598</v>
      </c>
    </row>
    <row r="162" spans="1:17" ht="20.100000000000001" customHeight="1">
      <c r="A162" s="8">
        <v>5</v>
      </c>
      <c r="B162" s="15">
        <v>26211236064</v>
      </c>
      <c r="C162" s="146" t="s">
        <v>1485</v>
      </c>
      <c r="D162" s="147" t="s">
        <v>1309</v>
      </c>
      <c r="E162" s="16" t="s">
        <v>1470</v>
      </c>
      <c r="F162" s="16" t="s">
        <v>1362</v>
      </c>
      <c r="G162" s="9"/>
      <c r="H162" s="9"/>
      <c r="I162" s="10"/>
      <c r="J162" s="10"/>
      <c r="K162" s="10"/>
      <c r="L162" s="10"/>
      <c r="M162" s="10"/>
      <c r="N162" s="158" t="s">
        <v>1587</v>
      </c>
      <c r="O162" s="159"/>
      <c r="P162" s="160"/>
      <c r="Q162" t="s">
        <v>1598</v>
      </c>
    </row>
    <row r="163" spans="1:17" ht="20.100000000000001" customHeight="1">
      <c r="A163" s="8">
        <v>6</v>
      </c>
      <c r="B163" s="15">
        <v>26214322325</v>
      </c>
      <c r="C163" s="146" t="s">
        <v>1374</v>
      </c>
      <c r="D163" s="147" t="s">
        <v>1486</v>
      </c>
      <c r="E163" s="16" t="s">
        <v>1470</v>
      </c>
      <c r="F163" s="16" t="s">
        <v>1364</v>
      </c>
      <c r="G163" s="9"/>
      <c r="H163" s="9"/>
      <c r="I163" s="10"/>
      <c r="J163" s="10"/>
      <c r="K163" s="10"/>
      <c r="L163" s="10"/>
      <c r="M163" s="10"/>
      <c r="N163" s="158" t="s">
        <v>1587</v>
      </c>
      <c r="O163" s="159"/>
      <c r="P163" s="160"/>
      <c r="Q163" t="s">
        <v>1598</v>
      </c>
    </row>
    <row r="164" spans="1:17" ht="20.100000000000001" customHeight="1">
      <c r="A164" s="8">
        <v>7</v>
      </c>
      <c r="B164" s="15">
        <v>26211225719</v>
      </c>
      <c r="C164" s="146" t="s">
        <v>1321</v>
      </c>
      <c r="D164" s="147" t="s">
        <v>1284</v>
      </c>
      <c r="E164" s="16" t="s">
        <v>1470</v>
      </c>
      <c r="F164" s="16" t="s">
        <v>1362</v>
      </c>
      <c r="G164" s="9"/>
      <c r="H164" s="9"/>
      <c r="I164" s="10"/>
      <c r="J164" s="10"/>
      <c r="K164" s="10"/>
      <c r="L164" s="10"/>
      <c r="M164" s="10"/>
      <c r="N164" s="158" t="s">
        <v>1587</v>
      </c>
      <c r="O164" s="159"/>
      <c r="P164" s="160"/>
      <c r="Q164" t="s">
        <v>1598</v>
      </c>
    </row>
    <row r="165" spans="1:17" ht="20.100000000000001" customHeight="1">
      <c r="A165" s="8">
        <v>8</v>
      </c>
      <c r="B165" s="15">
        <v>26211235318</v>
      </c>
      <c r="C165" s="146" t="s">
        <v>1281</v>
      </c>
      <c r="D165" s="147" t="s">
        <v>1487</v>
      </c>
      <c r="E165" s="16" t="s">
        <v>1470</v>
      </c>
      <c r="F165" s="16" t="s">
        <v>1362</v>
      </c>
      <c r="G165" s="9"/>
      <c r="H165" s="9"/>
      <c r="I165" s="10"/>
      <c r="J165" s="10"/>
      <c r="K165" s="10"/>
      <c r="L165" s="10"/>
      <c r="M165" s="10"/>
      <c r="N165" s="158" t="s">
        <v>1587</v>
      </c>
      <c r="O165" s="159"/>
      <c r="P165" s="160"/>
      <c r="Q165" t="s">
        <v>1598</v>
      </c>
    </row>
    <row r="166" spans="1:17" ht="20.100000000000001" customHeight="1">
      <c r="A166" s="8">
        <v>9</v>
      </c>
      <c r="B166" s="15">
        <v>26211227320</v>
      </c>
      <c r="C166" s="146" t="s">
        <v>1310</v>
      </c>
      <c r="D166" s="147" t="s">
        <v>1286</v>
      </c>
      <c r="E166" s="16" t="s">
        <v>1470</v>
      </c>
      <c r="F166" s="16" t="s">
        <v>1362</v>
      </c>
      <c r="G166" s="9"/>
      <c r="H166" s="9"/>
      <c r="I166" s="10"/>
      <c r="J166" s="10"/>
      <c r="K166" s="10"/>
      <c r="L166" s="10"/>
      <c r="M166" s="10"/>
      <c r="N166" s="158" t="s">
        <v>1587</v>
      </c>
      <c r="O166" s="159"/>
      <c r="P166" s="160"/>
      <c r="Q166" t="s">
        <v>1598</v>
      </c>
    </row>
    <row r="167" spans="1:17" ht="20.100000000000001" customHeight="1">
      <c r="A167" s="8">
        <v>10</v>
      </c>
      <c r="B167" s="15">
        <v>27211231242</v>
      </c>
      <c r="C167" s="146" t="s">
        <v>1488</v>
      </c>
      <c r="D167" s="147" t="s">
        <v>1286</v>
      </c>
      <c r="E167" s="16" t="s">
        <v>1470</v>
      </c>
      <c r="F167" s="16" t="s">
        <v>1365</v>
      </c>
      <c r="G167" s="9"/>
      <c r="H167" s="9"/>
      <c r="I167" s="10"/>
      <c r="J167" s="10"/>
      <c r="K167" s="10"/>
      <c r="L167" s="10"/>
      <c r="M167" s="10"/>
      <c r="N167" s="158" t="s">
        <v>1587</v>
      </c>
      <c r="O167" s="159"/>
      <c r="P167" s="160"/>
      <c r="Q167" t="s">
        <v>1598</v>
      </c>
    </row>
    <row r="168" spans="1:17" ht="20.100000000000001" customHeight="1">
      <c r="A168" s="8">
        <v>11</v>
      </c>
      <c r="B168" s="15">
        <v>26211228820</v>
      </c>
      <c r="C168" s="146" t="s">
        <v>1359</v>
      </c>
      <c r="D168" s="147" t="s">
        <v>1489</v>
      </c>
      <c r="E168" s="16" t="s">
        <v>1470</v>
      </c>
      <c r="F168" s="16" t="s">
        <v>1362</v>
      </c>
      <c r="G168" s="9"/>
      <c r="H168" s="9"/>
      <c r="I168" s="10"/>
      <c r="J168" s="10"/>
      <c r="K168" s="10"/>
      <c r="L168" s="10"/>
      <c r="M168" s="10"/>
      <c r="N168" s="158" t="s">
        <v>1587</v>
      </c>
      <c r="O168" s="159"/>
      <c r="P168" s="160"/>
      <c r="Q168" t="s">
        <v>1598</v>
      </c>
    </row>
    <row r="169" spans="1:17" ht="20.100000000000001" customHeight="1">
      <c r="A169" s="8">
        <v>12</v>
      </c>
      <c r="B169" s="15">
        <v>26211200071</v>
      </c>
      <c r="C169" s="146" t="s">
        <v>1485</v>
      </c>
      <c r="D169" s="147" t="s">
        <v>1390</v>
      </c>
      <c r="E169" s="16" t="s">
        <v>1470</v>
      </c>
      <c r="F169" s="16" t="s">
        <v>1362</v>
      </c>
      <c r="G169" s="9"/>
      <c r="H169" s="9"/>
      <c r="I169" s="10"/>
      <c r="J169" s="10"/>
      <c r="K169" s="10"/>
      <c r="L169" s="10"/>
      <c r="M169" s="10"/>
      <c r="N169" s="158" t="s">
        <v>1587</v>
      </c>
      <c r="O169" s="159"/>
      <c r="P169" s="160"/>
      <c r="Q169" t="s">
        <v>1598</v>
      </c>
    </row>
    <row r="170" spans="1:17" ht="20.100000000000001" customHeight="1">
      <c r="A170" s="8">
        <v>13</v>
      </c>
      <c r="B170" s="15">
        <v>26211235441</v>
      </c>
      <c r="C170" s="146" t="s">
        <v>1327</v>
      </c>
      <c r="D170" s="147" t="s">
        <v>1347</v>
      </c>
      <c r="E170" s="16" t="s">
        <v>1470</v>
      </c>
      <c r="F170" s="16" t="s">
        <v>1362</v>
      </c>
      <c r="G170" s="9"/>
      <c r="H170" s="9"/>
      <c r="I170" s="10"/>
      <c r="J170" s="10"/>
      <c r="K170" s="10"/>
      <c r="L170" s="10"/>
      <c r="M170" s="10"/>
      <c r="N170" s="158" t="s">
        <v>1587</v>
      </c>
      <c r="O170" s="159"/>
      <c r="P170" s="160"/>
      <c r="Q170" t="s">
        <v>1598</v>
      </c>
    </row>
    <row r="171" spans="1:17" ht="20.100000000000001" customHeight="1">
      <c r="A171" s="8">
        <v>14</v>
      </c>
      <c r="B171" s="15">
        <v>26211234297</v>
      </c>
      <c r="C171" s="146" t="s">
        <v>1490</v>
      </c>
      <c r="D171" s="147" t="s">
        <v>1311</v>
      </c>
      <c r="E171" s="16" t="s">
        <v>1470</v>
      </c>
      <c r="F171" s="16" t="s">
        <v>1362</v>
      </c>
      <c r="G171" s="9"/>
      <c r="H171" s="9"/>
      <c r="I171" s="10"/>
      <c r="J171" s="10"/>
      <c r="K171" s="10"/>
      <c r="L171" s="10"/>
      <c r="M171" s="10"/>
      <c r="N171" s="158" t="s">
        <v>1587</v>
      </c>
      <c r="O171" s="159"/>
      <c r="P171" s="160"/>
      <c r="Q171" t="s">
        <v>1598</v>
      </c>
    </row>
    <row r="172" spans="1:17" ht="20.100000000000001" customHeight="1">
      <c r="A172" s="8">
        <v>15</v>
      </c>
      <c r="B172" s="15">
        <v>26211233979</v>
      </c>
      <c r="C172" s="146" t="s">
        <v>1491</v>
      </c>
      <c r="D172" s="147" t="s">
        <v>1331</v>
      </c>
      <c r="E172" s="16" t="s">
        <v>1470</v>
      </c>
      <c r="F172" s="16" t="s">
        <v>1362</v>
      </c>
      <c r="G172" s="9"/>
      <c r="H172" s="9"/>
      <c r="I172" s="10"/>
      <c r="J172" s="10"/>
      <c r="K172" s="10"/>
      <c r="L172" s="10"/>
      <c r="M172" s="10"/>
      <c r="N172" s="158" t="s">
        <v>1587</v>
      </c>
      <c r="O172" s="159"/>
      <c r="P172" s="160"/>
      <c r="Q172" t="s">
        <v>1598</v>
      </c>
    </row>
    <row r="173" spans="1:17" ht="20.100000000000001" customHeight="1">
      <c r="A173" s="8">
        <v>16</v>
      </c>
      <c r="B173" s="15">
        <v>26204300461</v>
      </c>
      <c r="C173" s="146" t="s">
        <v>1492</v>
      </c>
      <c r="D173" s="147" t="s">
        <v>1312</v>
      </c>
      <c r="E173" s="16" t="s">
        <v>1470</v>
      </c>
      <c r="F173" s="16" t="s">
        <v>1364</v>
      </c>
      <c r="G173" s="9"/>
      <c r="H173" s="9"/>
      <c r="I173" s="10"/>
      <c r="J173" s="10"/>
      <c r="K173" s="10"/>
      <c r="L173" s="10"/>
      <c r="M173" s="10"/>
      <c r="N173" s="158" t="s">
        <v>1587</v>
      </c>
      <c r="O173" s="159"/>
      <c r="P173" s="160"/>
      <c r="Q173" t="s">
        <v>1598</v>
      </c>
    </row>
    <row r="174" spans="1:17" ht="20.100000000000001" customHeight="1">
      <c r="A174" s="8">
        <v>17</v>
      </c>
      <c r="B174" s="15">
        <v>26211224174</v>
      </c>
      <c r="C174" s="146" t="s">
        <v>1493</v>
      </c>
      <c r="D174" s="147" t="s">
        <v>1494</v>
      </c>
      <c r="E174" s="16" t="s">
        <v>1470</v>
      </c>
      <c r="F174" s="16" t="s">
        <v>1364</v>
      </c>
      <c r="G174" s="9"/>
      <c r="H174" s="9"/>
      <c r="I174" s="10"/>
      <c r="J174" s="10"/>
      <c r="K174" s="10"/>
      <c r="L174" s="10"/>
      <c r="M174" s="10"/>
      <c r="N174" s="158" t="s">
        <v>1587</v>
      </c>
      <c r="O174" s="159"/>
      <c r="P174" s="160"/>
      <c r="Q174" t="s">
        <v>1598</v>
      </c>
    </row>
    <row r="175" spans="1:17" ht="20.100000000000001" customHeight="1">
      <c r="A175" s="8">
        <v>18</v>
      </c>
      <c r="B175" s="15">
        <v>26211226904</v>
      </c>
      <c r="C175" s="146" t="s">
        <v>1301</v>
      </c>
      <c r="D175" s="147" t="s">
        <v>1292</v>
      </c>
      <c r="E175" s="16" t="s">
        <v>1470</v>
      </c>
      <c r="F175" s="16" t="s">
        <v>1362</v>
      </c>
      <c r="G175" s="9"/>
      <c r="H175" s="9"/>
      <c r="I175" s="10"/>
      <c r="J175" s="10"/>
      <c r="K175" s="10"/>
      <c r="L175" s="10"/>
      <c r="M175" s="10"/>
      <c r="N175" s="158" t="s">
        <v>1587</v>
      </c>
      <c r="O175" s="159"/>
      <c r="P175" s="160"/>
      <c r="Q175" t="s">
        <v>1598</v>
      </c>
    </row>
    <row r="177" spans="1:17" s="1" customFormat="1" ht="14.25" customHeight="1">
      <c r="B177" s="150" t="s">
        <v>7</v>
      </c>
      <c r="C177" s="150"/>
      <c r="D177" s="151" t="s">
        <v>1266</v>
      </c>
      <c r="E177" s="151"/>
      <c r="F177" s="151"/>
      <c r="G177" s="151"/>
      <c r="H177" s="151"/>
      <c r="I177" s="151"/>
      <c r="J177" s="151"/>
      <c r="K177" s="151"/>
      <c r="L177" s="151"/>
      <c r="M177" s="151"/>
      <c r="N177" s="110" t="s">
        <v>1579</v>
      </c>
    </row>
    <row r="178" spans="1:17" s="1" customFormat="1">
      <c r="B178" s="150" t="s">
        <v>8</v>
      </c>
      <c r="C178" s="150"/>
      <c r="D178" s="2" t="s">
        <v>1600</v>
      </c>
      <c r="E178" s="151" t="s">
        <v>1583</v>
      </c>
      <c r="F178" s="151"/>
      <c r="G178" s="151"/>
      <c r="H178" s="151"/>
      <c r="I178" s="151"/>
      <c r="J178" s="151"/>
      <c r="K178" s="151"/>
      <c r="L178" s="151"/>
      <c r="M178" s="151"/>
      <c r="N178" s="3" t="s">
        <v>9</v>
      </c>
      <c r="O178" s="4" t="s">
        <v>10</v>
      </c>
      <c r="P178" s="4">
        <v>3</v>
      </c>
    </row>
    <row r="179" spans="1:17" s="5" customFormat="1" ht="18.75" customHeight="1">
      <c r="B179" s="6" t="s">
        <v>1601</v>
      </c>
      <c r="C179" s="152" t="s">
        <v>1585</v>
      </c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3" t="s">
        <v>11</v>
      </c>
      <c r="O179" s="3" t="s">
        <v>10</v>
      </c>
      <c r="P179" s="3">
        <v>2</v>
      </c>
    </row>
    <row r="180" spans="1:17" s="5" customFormat="1" ht="18.75" customHeight="1">
      <c r="A180" s="153" t="s">
        <v>1602</v>
      </c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3" t="s">
        <v>12</v>
      </c>
      <c r="O180" s="3" t="s">
        <v>10</v>
      </c>
      <c r="P180" s="3">
        <v>1</v>
      </c>
    </row>
    <row r="181" spans="1:17" ht="3.75" customHeight="1"/>
    <row r="182" spans="1:17" ht="15" customHeight="1">
      <c r="A182" s="149" t="s">
        <v>0</v>
      </c>
      <c r="B182" s="148" t="s">
        <v>13</v>
      </c>
      <c r="C182" s="154" t="s">
        <v>3</v>
      </c>
      <c r="D182" s="155" t="s">
        <v>4</v>
      </c>
      <c r="E182" s="148" t="s">
        <v>18</v>
      </c>
      <c r="F182" s="148" t="s">
        <v>19</v>
      </c>
      <c r="G182" s="161" t="s">
        <v>1264</v>
      </c>
      <c r="H182" s="156" t="s">
        <v>1265</v>
      </c>
      <c r="I182" s="148" t="s">
        <v>14</v>
      </c>
      <c r="J182" s="163" t="s">
        <v>6</v>
      </c>
      <c r="K182" s="163"/>
      <c r="L182" s="163"/>
      <c r="M182" s="163"/>
      <c r="N182" s="164" t="s">
        <v>15</v>
      </c>
      <c r="O182" s="165"/>
      <c r="P182" s="166"/>
    </row>
    <row r="183" spans="1:17" ht="27" customHeight="1">
      <c r="A183" s="149"/>
      <c r="B183" s="149"/>
      <c r="C183" s="154"/>
      <c r="D183" s="155"/>
      <c r="E183" s="149"/>
      <c r="F183" s="149"/>
      <c r="G183" s="162"/>
      <c r="H183" s="157"/>
      <c r="I183" s="149"/>
      <c r="J183" s="7" t="s">
        <v>1261</v>
      </c>
      <c r="K183" s="7" t="s">
        <v>1262</v>
      </c>
      <c r="L183" s="145" t="s">
        <v>1263</v>
      </c>
      <c r="M183" s="7" t="s">
        <v>17</v>
      </c>
      <c r="N183" s="167"/>
      <c r="O183" s="168"/>
      <c r="P183" s="169"/>
    </row>
    <row r="184" spans="1:17" ht="20.100000000000001" customHeight="1">
      <c r="A184" s="8">
        <v>1</v>
      </c>
      <c r="B184" s="15">
        <v>26211227534</v>
      </c>
      <c r="C184" s="146" t="s">
        <v>1495</v>
      </c>
      <c r="D184" s="147" t="s">
        <v>1496</v>
      </c>
      <c r="E184" s="16" t="s">
        <v>1470</v>
      </c>
      <c r="F184" s="16" t="s">
        <v>1362</v>
      </c>
      <c r="G184" s="9"/>
      <c r="H184" s="9"/>
      <c r="I184" s="10"/>
      <c r="J184" s="10"/>
      <c r="K184" s="10"/>
      <c r="L184" s="10"/>
      <c r="M184" s="10"/>
      <c r="N184" s="170" t="s">
        <v>1587</v>
      </c>
      <c r="O184" s="171"/>
      <c r="P184" s="172"/>
      <c r="Q184" t="s">
        <v>1603</v>
      </c>
    </row>
    <row r="185" spans="1:17" ht="20.100000000000001" customHeight="1">
      <c r="A185" s="8">
        <v>2</v>
      </c>
      <c r="B185" s="15">
        <v>26204320439</v>
      </c>
      <c r="C185" s="146" t="s">
        <v>1497</v>
      </c>
      <c r="D185" s="147" t="s">
        <v>1498</v>
      </c>
      <c r="E185" s="16" t="s">
        <v>1470</v>
      </c>
      <c r="F185" s="16" t="s">
        <v>1364</v>
      </c>
      <c r="G185" s="9"/>
      <c r="H185" s="9"/>
      <c r="I185" s="10"/>
      <c r="J185" s="10"/>
      <c r="K185" s="10"/>
      <c r="L185" s="10"/>
      <c r="M185" s="10"/>
      <c r="N185" s="158" t="s">
        <v>1587</v>
      </c>
      <c r="O185" s="159"/>
      <c r="P185" s="160"/>
      <c r="Q185" t="s">
        <v>1603</v>
      </c>
    </row>
    <row r="186" spans="1:17" ht="20.100000000000001" customHeight="1">
      <c r="A186" s="8">
        <v>3</v>
      </c>
      <c r="B186" s="15">
        <v>26204329872</v>
      </c>
      <c r="C186" s="146" t="s">
        <v>1499</v>
      </c>
      <c r="D186" s="147" t="s">
        <v>1400</v>
      </c>
      <c r="E186" s="16" t="s">
        <v>1470</v>
      </c>
      <c r="F186" s="16" t="s">
        <v>1364</v>
      </c>
      <c r="G186" s="9"/>
      <c r="H186" s="9"/>
      <c r="I186" s="10"/>
      <c r="J186" s="10"/>
      <c r="K186" s="10"/>
      <c r="L186" s="10"/>
      <c r="M186" s="10"/>
      <c r="N186" s="158" t="s">
        <v>1587</v>
      </c>
      <c r="O186" s="159"/>
      <c r="P186" s="160"/>
      <c r="Q186" t="s">
        <v>1603</v>
      </c>
    </row>
    <row r="187" spans="1:17" ht="20.100000000000001" customHeight="1">
      <c r="A187" s="8">
        <v>4</v>
      </c>
      <c r="B187" s="15">
        <v>26211229326</v>
      </c>
      <c r="C187" s="146" t="s">
        <v>1341</v>
      </c>
      <c r="D187" s="147" t="s">
        <v>1500</v>
      </c>
      <c r="E187" s="16" t="s">
        <v>1470</v>
      </c>
      <c r="F187" s="16" t="s">
        <v>1362</v>
      </c>
      <c r="G187" s="9"/>
      <c r="H187" s="9"/>
      <c r="I187" s="10"/>
      <c r="J187" s="10"/>
      <c r="K187" s="10"/>
      <c r="L187" s="10"/>
      <c r="M187" s="10"/>
      <c r="N187" s="158" t="s">
        <v>1587</v>
      </c>
      <c r="O187" s="159"/>
      <c r="P187" s="160"/>
      <c r="Q187" t="s">
        <v>1603</v>
      </c>
    </row>
    <row r="188" spans="1:17" ht="20.100000000000001" customHeight="1">
      <c r="A188" s="8">
        <v>5</v>
      </c>
      <c r="B188" s="15">
        <v>26211235457</v>
      </c>
      <c r="C188" s="146" t="s">
        <v>1501</v>
      </c>
      <c r="D188" s="147" t="s">
        <v>1502</v>
      </c>
      <c r="E188" s="16" t="s">
        <v>1470</v>
      </c>
      <c r="F188" s="16" t="s">
        <v>1362</v>
      </c>
      <c r="G188" s="9"/>
      <c r="H188" s="9"/>
      <c r="I188" s="10"/>
      <c r="J188" s="10"/>
      <c r="K188" s="10"/>
      <c r="L188" s="10"/>
      <c r="M188" s="10"/>
      <c r="N188" s="158" t="s">
        <v>1587</v>
      </c>
      <c r="O188" s="159"/>
      <c r="P188" s="160"/>
      <c r="Q188" t="s">
        <v>1603</v>
      </c>
    </row>
    <row r="189" spans="1:17" ht="20.100000000000001" customHeight="1">
      <c r="A189" s="8">
        <v>6</v>
      </c>
      <c r="B189" s="15">
        <v>26211236246</v>
      </c>
      <c r="C189" s="146" t="s">
        <v>1289</v>
      </c>
      <c r="D189" s="147" t="s">
        <v>1503</v>
      </c>
      <c r="E189" s="16" t="s">
        <v>1470</v>
      </c>
      <c r="F189" s="16" t="s">
        <v>1362</v>
      </c>
      <c r="G189" s="9"/>
      <c r="H189" s="9"/>
      <c r="I189" s="10"/>
      <c r="J189" s="10"/>
      <c r="K189" s="10"/>
      <c r="L189" s="10"/>
      <c r="M189" s="10"/>
      <c r="N189" s="158" t="s">
        <v>1587</v>
      </c>
      <c r="O189" s="159"/>
      <c r="P189" s="160"/>
      <c r="Q189" t="s">
        <v>1603</v>
      </c>
    </row>
    <row r="190" spans="1:17" ht="20.100000000000001" customHeight="1">
      <c r="A190" s="8">
        <v>7</v>
      </c>
      <c r="B190" s="15">
        <v>26214300410</v>
      </c>
      <c r="C190" s="146" t="s">
        <v>1504</v>
      </c>
      <c r="D190" s="147" t="s">
        <v>1407</v>
      </c>
      <c r="E190" s="16" t="s">
        <v>1470</v>
      </c>
      <c r="F190" s="16" t="s">
        <v>1364</v>
      </c>
      <c r="G190" s="9"/>
      <c r="H190" s="9"/>
      <c r="I190" s="10"/>
      <c r="J190" s="10"/>
      <c r="K190" s="10"/>
      <c r="L190" s="10"/>
      <c r="M190" s="10"/>
      <c r="N190" s="158" t="s">
        <v>1587</v>
      </c>
      <c r="O190" s="159"/>
      <c r="P190" s="160"/>
      <c r="Q190" t="s">
        <v>1603</v>
      </c>
    </row>
    <row r="191" spans="1:17" ht="20.100000000000001" customHeight="1">
      <c r="A191" s="8">
        <v>8</v>
      </c>
      <c r="B191" s="15">
        <v>25211208403</v>
      </c>
      <c r="C191" s="146" t="s">
        <v>1505</v>
      </c>
      <c r="D191" s="147" t="s">
        <v>1360</v>
      </c>
      <c r="E191" s="16" t="s">
        <v>1470</v>
      </c>
      <c r="F191" s="16" t="s">
        <v>1366</v>
      </c>
      <c r="G191" s="9"/>
      <c r="H191" s="9"/>
      <c r="I191" s="10"/>
      <c r="J191" s="10"/>
      <c r="K191" s="10"/>
      <c r="L191" s="10"/>
      <c r="M191" s="10"/>
      <c r="N191" s="158" t="s">
        <v>1587</v>
      </c>
      <c r="O191" s="159"/>
      <c r="P191" s="160"/>
      <c r="Q191" t="s">
        <v>1603</v>
      </c>
    </row>
    <row r="192" spans="1:17" ht="20.100000000000001" customHeight="1">
      <c r="A192" s="8">
        <v>9</v>
      </c>
      <c r="B192" s="15">
        <v>26214322625</v>
      </c>
      <c r="C192" s="146" t="s">
        <v>1506</v>
      </c>
      <c r="D192" s="147" t="s">
        <v>1319</v>
      </c>
      <c r="E192" s="16" t="s">
        <v>1470</v>
      </c>
      <c r="F192" s="16" t="s">
        <v>1364</v>
      </c>
      <c r="G192" s="9"/>
      <c r="H192" s="9"/>
      <c r="I192" s="10"/>
      <c r="J192" s="10"/>
      <c r="K192" s="10"/>
      <c r="L192" s="10"/>
      <c r="M192" s="10"/>
      <c r="N192" s="158" t="s">
        <v>1587</v>
      </c>
      <c r="O192" s="159"/>
      <c r="P192" s="160"/>
      <c r="Q192" t="s">
        <v>1603</v>
      </c>
    </row>
    <row r="193" spans="1:17" ht="20.100000000000001" customHeight="1">
      <c r="A193" s="8">
        <v>10</v>
      </c>
      <c r="B193" s="15">
        <v>26211238913</v>
      </c>
      <c r="C193" s="146" t="s">
        <v>1357</v>
      </c>
      <c r="D193" s="147" t="s">
        <v>1507</v>
      </c>
      <c r="E193" s="16" t="s">
        <v>1470</v>
      </c>
      <c r="F193" s="16" t="s">
        <v>1362</v>
      </c>
      <c r="G193" s="9"/>
      <c r="H193" s="9"/>
      <c r="I193" s="10"/>
      <c r="J193" s="10"/>
      <c r="K193" s="10"/>
      <c r="L193" s="10"/>
      <c r="M193" s="10"/>
      <c r="N193" s="158" t="s">
        <v>1587</v>
      </c>
      <c r="O193" s="159"/>
      <c r="P193" s="160"/>
      <c r="Q193" t="s">
        <v>1603</v>
      </c>
    </row>
    <row r="194" spans="1:17" ht="20.100000000000001" customHeight="1">
      <c r="A194" s="8">
        <v>11</v>
      </c>
      <c r="B194" s="15">
        <v>26211229957</v>
      </c>
      <c r="C194" s="146" t="s">
        <v>1508</v>
      </c>
      <c r="D194" s="147" t="s">
        <v>1412</v>
      </c>
      <c r="E194" s="16" t="s">
        <v>1470</v>
      </c>
      <c r="F194" s="16" t="s">
        <v>1362</v>
      </c>
      <c r="G194" s="9"/>
      <c r="H194" s="9"/>
      <c r="I194" s="10"/>
      <c r="J194" s="10"/>
      <c r="K194" s="10"/>
      <c r="L194" s="10"/>
      <c r="M194" s="10"/>
      <c r="N194" s="158" t="s">
        <v>1587</v>
      </c>
      <c r="O194" s="159"/>
      <c r="P194" s="160"/>
      <c r="Q194" t="s">
        <v>1603</v>
      </c>
    </row>
    <row r="195" spans="1:17" ht="20.100000000000001" customHeight="1">
      <c r="A195" s="8">
        <v>12</v>
      </c>
      <c r="B195" s="15">
        <v>26211238941</v>
      </c>
      <c r="C195" s="146" t="s">
        <v>1321</v>
      </c>
      <c r="D195" s="147" t="s">
        <v>1322</v>
      </c>
      <c r="E195" s="16" t="s">
        <v>1470</v>
      </c>
      <c r="F195" s="16" t="s">
        <v>1362</v>
      </c>
      <c r="G195" s="9"/>
      <c r="H195" s="9"/>
      <c r="I195" s="10"/>
      <c r="J195" s="10"/>
      <c r="K195" s="10"/>
      <c r="L195" s="10"/>
      <c r="M195" s="10"/>
      <c r="N195" s="158" t="s">
        <v>1587</v>
      </c>
      <c r="O195" s="159"/>
      <c r="P195" s="160"/>
      <c r="Q195" t="s">
        <v>1603</v>
      </c>
    </row>
    <row r="196" spans="1:17" ht="20.100000000000001" customHeight="1">
      <c r="A196" s="8">
        <v>13</v>
      </c>
      <c r="B196" s="15">
        <v>26214331397</v>
      </c>
      <c r="C196" s="146" t="s">
        <v>1509</v>
      </c>
      <c r="D196" s="147" t="s">
        <v>1337</v>
      </c>
      <c r="E196" s="16" t="s">
        <v>1470</v>
      </c>
      <c r="F196" s="16" t="s">
        <v>1568</v>
      </c>
      <c r="G196" s="9"/>
      <c r="H196" s="9"/>
      <c r="I196" s="10"/>
      <c r="J196" s="10"/>
      <c r="K196" s="10"/>
      <c r="L196" s="10"/>
      <c r="M196" s="10"/>
      <c r="N196" s="158" t="s">
        <v>1587</v>
      </c>
      <c r="O196" s="159"/>
      <c r="P196" s="160"/>
      <c r="Q196" t="s">
        <v>1603</v>
      </c>
    </row>
    <row r="197" spans="1:17" ht="20.100000000000001" customHeight="1">
      <c r="A197" s="8">
        <v>14</v>
      </c>
      <c r="B197" s="15">
        <v>26214327159</v>
      </c>
      <c r="C197" s="146" t="s">
        <v>1270</v>
      </c>
      <c r="D197" s="147" t="s">
        <v>1324</v>
      </c>
      <c r="E197" s="16" t="s">
        <v>1470</v>
      </c>
      <c r="F197" s="16" t="s">
        <v>1364</v>
      </c>
      <c r="G197" s="9"/>
      <c r="H197" s="9"/>
      <c r="I197" s="10"/>
      <c r="J197" s="10"/>
      <c r="K197" s="10"/>
      <c r="L197" s="10"/>
      <c r="M197" s="10"/>
      <c r="N197" s="158" t="s">
        <v>1587</v>
      </c>
      <c r="O197" s="159"/>
      <c r="P197" s="160"/>
      <c r="Q197" t="s">
        <v>1603</v>
      </c>
    </row>
    <row r="198" spans="1:17" ht="20.100000000000001" customHeight="1">
      <c r="A198" s="8">
        <v>15</v>
      </c>
      <c r="B198" s="15">
        <v>26211235608</v>
      </c>
      <c r="C198" s="146" t="s">
        <v>1510</v>
      </c>
      <c r="D198" s="147" t="s">
        <v>1511</v>
      </c>
      <c r="E198" s="16" t="s">
        <v>1470</v>
      </c>
      <c r="F198" s="16" t="s">
        <v>1362</v>
      </c>
      <c r="G198" s="9"/>
      <c r="H198" s="9"/>
      <c r="I198" s="10"/>
      <c r="J198" s="10"/>
      <c r="K198" s="10"/>
      <c r="L198" s="10"/>
      <c r="M198" s="10"/>
      <c r="N198" s="158" t="s">
        <v>1587</v>
      </c>
      <c r="O198" s="159"/>
      <c r="P198" s="160"/>
      <c r="Q198" t="s">
        <v>1603</v>
      </c>
    </row>
    <row r="199" spans="1:17" ht="20.100000000000001" customHeight="1">
      <c r="A199" s="8">
        <v>16</v>
      </c>
      <c r="B199" s="15">
        <v>26214320263</v>
      </c>
      <c r="C199" s="146" t="s">
        <v>1329</v>
      </c>
      <c r="D199" s="147" t="s">
        <v>1303</v>
      </c>
      <c r="E199" s="16" t="s">
        <v>1470</v>
      </c>
      <c r="F199" s="16" t="s">
        <v>1364</v>
      </c>
      <c r="G199" s="9"/>
      <c r="H199" s="9"/>
      <c r="I199" s="10"/>
      <c r="J199" s="10"/>
      <c r="K199" s="10"/>
      <c r="L199" s="10"/>
      <c r="M199" s="10"/>
      <c r="N199" s="158" t="s">
        <v>1587</v>
      </c>
      <c r="O199" s="159"/>
      <c r="P199" s="160"/>
      <c r="Q199" t="s">
        <v>1603</v>
      </c>
    </row>
    <row r="200" spans="1:17" ht="20.100000000000001" customHeight="1">
      <c r="A200" s="8">
        <v>17</v>
      </c>
      <c r="B200" s="15">
        <v>26211230388</v>
      </c>
      <c r="C200" s="146" t="s">
        <v>1512</v>
      </c>
      <c r="D200" s="147" t="s">
        <v>1513</v>
      </c>
      <c r="E200" s="16" t="s">
        <v>1470</v>
      </c>
      <c r="F200" s="16" t="s">
        <v>1362</v>
      </c>
      <c r="G200" s="9"/>
      <c r="H200" s="9"/>
      <c r="I200" s="10"/>
      <c r="J200" s="10"/>
      <c r="K200" s="10"/>
      <c r="L200" s="10"/>
      <c r="M200" s="10"/>
      <c r="N200" s="158" t="s">
        <v>1587</v>
      </c>
      <c r="O200" s="159"/>
      <c r="P200" s="160"/>
      <c r="Q200" t="s">
        <v>1603</v>
      </c>
    </row>
    <row r="201" spans="1:17" ht="20.100000000000001" customHeight="1">
      <c r="A201" s="8">
        <v>18</v>
      </c>
      <c r="B201" s="15">
        <v>26211234150</v>
      </c>
      <c r="C201" s="146" t="s">
        <v>1514</v>
      </c>
      <c r="D201" s="147" t="s">
        <v>1304</v>
      </c>
      <c r="E201" s="16" t="s">
        <v>1470</v>
      </c>
      <c r="F201" s="16" t="s">
        <v>1362</v>
      </c>
      <c r="G201" s="9"/>
      <c r="H201" s="9"/>
      <c r="I201" s="10"/>
      <c r="J201" s="10"/>
      <c r="K201" s="10"/>
      <c r="L201" s="10"/>
      <c r="M201" s="10"/>
      <c r="N201" s="158" t="s">
        <v>1587</v>
      </c>
      <c r="O201" s="159"/>
      <c r="P201" s="160"/>
      <c r="Q201" t="s">
        <v>1603</v>
      </c>
    </row>
    <row r="202" spans="1:17" ht="20.100000000000001" customHeight="1">
      <c r="A202" s="8">
        <v>19</v>
      </c>
      <c r="B202" s="15">
        <v>26211234016</v>
      </c>
      <c r="C202" s="146" t="s">
        <v>1333</v>
      </c>
      <c r="D202" s="147" t="s">
        <v>1305</v>
      </c>
      <c r="E202" s="16" t="s">
        <v>1470</v>
      </c>
      <c r="F202" s="16" t="s">
        <v>1362</v>
      </c>
      <c r="G202" s="9"/>
      <c r="H202" s="9"/>
      <c r="I202" s="10"/>
      <c r="J202" s="10"/>
      <c r="K202" s="10"/>
      <c r="L202" s="10"/>
      <c r="M202" s="10"/>
      <c r="N202" s="158" t="s">
        <v>1587</v>
      </c>
      <c r="O202" s="159"/>
      <c r="P202" s="160"/>
      <c r="Q202" t="s">
        <v>1603</v>
      </c>
    </row>
    <row r="203" spans="1:17" ht="20.100000000000001" customHeight="1">
      <c r="A203" s="8">
        <v>20</v>
      </c>
      <c r="B203" s="15">
        <v>26204336379</v>
      </c>
      <c r="C203" s="146" t="s">
        <v>1515</v>
      </c>
      <c r="D203" s="147" t="s">
        <v>1326</v>
      </c>
      <c r="E203" s="16" t="s">
        <v>1470</v>
      </c>
      <c r="F203" s="16" t="s">
        <v>1364</v>
      </c>
      <c r="G203" s="9"/>
      <c r="H203" s="9"/>
      <c r="I203" s="10"/>
      <c r="J203" s="10"/>
      <c r="K203" s="10"/>
      <c r="L203" s="10"/>
      <c r="M203" s="10"/>
      <c r="N203" s="158" t="s">
        <v>1587</v>
      </c>
      <c r="O203" s="159"/>
      <c r="P203" s="160"/>
      <c r="Q203" t="s">
        <v>1603</v>
      </c>
    </row>
    <row r="204" spans="1:17" ht="20.100000000000001" customHeight="1">
      <c r="A204" s="8">
        <v>21</v>
      </c>
      <c r="B204" s="15">
        <v>26201220845</v>
      </c>
      <c r="C204" s="146" t="s">
        <v>1516</v>
      </c>
      <c r="D204" s="147" t="s">
        <v>1517</v>
      </c>
      <c r="E204" s="16" t="s">
        <v>1470</v>
      </c>
      <c r="F204" s="16" t="s">
        <v>1362</v>
      </c>
      <c r="G204" s="9"/>
      <c r="H204" s="9"/>
      <c r="I204" s="10"/>
      <c r="J204" s="10"/>
      <c r="K204" s="10"/>
      <c r="L204" s="10"/>
      <c r="M204" s="10"/>
      <c r="N204" s="158" t="s">
        <v>1587</v>
      </c>
      <c r="O204" s="159"/>
      <c r="P204" s="160"/>
      <c r="Q204" t="s">
        <v>1603</v>
      </c>
    </row>
    <row r="205" spans="1:17" ht="20.100000000000001" customHeight="1">
      <c r="A205" s="8">
        <v>22</v>
      </c>
      <c r="B205" s="15">
        <v>26214333175</v>
      </c>
      <c r="C205" s="146" t="s">
        <v>1518</v>
      </c>
      <c r="D205" s="147" t="s">
        <v>1519</v>
      </c>
      <c r="E205" s="16" t="s">
        <v>1470</v>
      </c>
      <c r="F205" s="16" t="s">
        <v>1364</v>
      </c>
      <c r="G205" s="9"/>
      <c r="H205" s="9"/>
      <c r="I205" s="10"/>
      <c r="J205" s="10"/>
      <c r="K205" s="10"/>
      <c r="L205" s="10"/>
      <c r="M205" s="10"/>
      <c r="N205" s="158" t="s">
        <v>1587</v>
      </c>
      <c r="O205" s="159"/>
      <c r="P205" s="160"/>
      <c r="Q205" t="s">
        <v>1603</v>
      </c>
    </row>
    <row r="206" spans="1:17" ht="20.100000000000001" customHeight="1">
      <c r="A206" s="8">
        <v>23</v>
      </c>
      <c r="B206" s="15">
        <v>26214330677</v>
      </c>
      <c r="C206" s="146" t="s">
        <v>1330</v>
      </c>
      <c r="D206" s="147" t="s">
        <v>1306</v>
      </c>
      <c r="E206" s="16" t="s">
        <v>1520</v>
      </c>
      <c r="F206" s="16" t="s">
        <v>1568</v>
      </c>
      <c r="G206" s="9"/>
      <c r="H206" s="9"/>
      <c r="I206" s="10"/>
      <c r="J206" s="10"/>
      <c r="K206" s="10"/>
      <c r="L206" s="10"/>
      <c r="M206" s="10"/>
      <c r="N206" s="158" t="s">
        <v>1587</v>
      </c>
      <c r="O206" s="159"/>
      <c r="P206" s="160"/>
      <c r="Q206" t="s">
        <v>1603</v>
      </c>
    </row>
    <row r="207" spans="1:17" ht="20.100000000000001" customHeight="1">
      <c r="A207" s="8">
        <v>24</v>
      </c>
      <c r="B207" s="15">
        <v>26211241653</v>
      </c>
      <c r="C207" s="146" t="s">
        <v>1521</v>
      </c>
      <c r="D207" s="147" t="s">
        <v>1271</v>
      </c>
      <c r="E207" s="16" t="s">
        <v>1520</v>
      </c>
      <c r="F207" s="16" t="s">
        <v>1362</v>
      </c>
      <c r="G207" s="9"/>
      <c r="H207" s="9"/>
      <c r="I207" s="10"/>
      <c r="J207" s="10"/>
      <c r="K207" s="10"/>
      <c r="L207" s="10"/>
      <c r="M207" s="10"/>
      <c r="N207" s="158" t="s">
        <v>1587</v>
      </c>
      <c r="O207" s="159"/>
      <c r="P207" s="160"/>
      <c r="Q207" t="s">
        <v>1603</v>
      </c>
    </row>
    <row r="208" spans="1:17" ht="20.100000000000001" customHeight="1">
      <c r="A208" s="8">
        <v>25</v>
      </c>
      <c r="B208" s="15">
        <v>26211242588</v>
      </c>
      <c r="C208" s="146" t="s">
        <v>1374</v>
      </c>
      <c r="D208" s="147" t="s">
        <v>1271</v>
      </c>
      <c r="E208" s="16" t="s">
        <v>1520</v>
      </c>
      <c r="F208" s="16" t="s">
        <v>1362</v>
      </c>
      <c r="G208" s="9"/>
      <c r="H208" s="9"/>
      <c r="I208" s="10"/>
      <c r="J208" s="10"/>
      <c r="K208" s="10"/>
      <c r="L208" s="10"/>
      <c r="M208" s="10"/>
      <c r="N208" s="158" t="s">
        <v>1587</v>
      </c>
      <c r="O208" s="159"/>
      <c r="P208" s="160"/>
      <c r="Q208" t="s">
        <v>1603</v>
      </c>
    </row>
    <row r="209" spans="1:17" ht="20.100000000000001" customHeight="1">
      <c r="A209" s="8">
        <v>26</v>
      </c>
      <c r="B209" s="15">
        <v>27211240754</v>
      </c>
      <c r="C209" s="146" t="s">
        <v>1522</v>
      </c>
      <c r="D209" s="147" t="s">
        <v>1523</v>
      </c>
      <c r="E209" s="16" t="s">
        <v>1520</v>
      </c>
      <c r="F209" s="16" t="s">
        <v>1365</v>
      </c>
      <c r="G209" s="9"/>
      <c r="H209" s="9"/>
      <c r="I209" s="10"/>
      <c r="J209" s="10"/>
      <c r="K209" s="10"/>
      <c r="L209" s="10"/>
      <c r="M209" s="10"/>
      <c r="N209" s="158" t="s">
        <v>1587</v>
      </c>
      <c r="O209" s="159"/>
      <c r="P209" s="160"/>
      <c r="Q209" t="s">
        <v>1603</v>
      </c>
    </row>
    <row r="210" spans="1:17" ht="20.100000000000001" customHeight="1">
      <c r="A210" s="8">
        <v>27</v>
      </c>
      <c r="B210" s="15">
        <v>27212240159</v>
      </c>
      <c r="C210" s="146" t="s">
        <v>1313</v>
      </c>
      <c r="D210" s="147" t="s">
        <v>1524</v>
      </c>
      <c r="E210" s="16" t="s">
        <v>1520</v>
      </c>
      <c r="F210" s="16" t="s">
        <v>1365</v>
      </c>
      <c r="G210" s="9"/>
      <c r="H210" s="9"/>
      <c r="I210" s="10"/>
      <c r="J210" s="10"/>
      <c r="K210" s="10"/>
      <c r="L210" s="10"/>
      <c r="M210" s="10"/>
      <c r="N210" s="158" t="s">
        <v>1587</v>
      </c>
      <c r="O210" s="159"/>
      <c r="P210" s="160"/>
      <c r="Q210" t="s">
        <v>1603</v>
      </c>
    </row>
    <row r="211" spans="1:17" ht="20.100000000000001" customHeight="1">
      <c r="A211" s="8">
        <v>28</v>
      </c>
      <c r="B211" s="15">
        <v>25217205428</v>
      </c>
      <c r="C211" s="146" t="s">
        <v>1485</v>
      </c>
      <c r="D211" s="147" t="s">
        <v>1525</v>
      </c>
      <c r="E211" s="16" t="s">
        <v>1520</v>
      </c>
      <c r="F211" s="16" t="s">
        <v>1564</v>
      </c>
      <c r="G211" s="9"/>
      <c r="H211" s="9"/>
      <c r="I211" s="10"/>
      <c r="J211" s="10"/>
      <c r="K211" s="10"/>
      <c r="L211" s="10"/>
      <c r="M211" s="10"/>
      <c r="N211" s="158" t="s">
        <v>1587</v>
      </c>
      <c r="O211" s="159"/>
      <c r="P211" s="160"/>
      <c r="Q211" t="s">
        <v>1603</v>
      </c>
    </row>
    <row r="212" spans="1:17" ht="20.100000000000001" customHeight="1">
      <c r="A212" s="8">
        <v>29</v>
      </c>
      <c r="B212" s="15">
        <v>25211217197</v>
      </c>
      <c r="C212" s="146" t="s">
        <v>1313</v>
      </c>
      <c r="D212" s="147" t="s">
        <v>1307</v>
      </c>
      <c r="E212" s="16" t="s">
        <v>1520</v>
      </c>
      <c r="F212" s="16" t="s">
        <v>1563</v>
      </c>
      <c r="G212" s="9"/>
      <c r="H212" s="9"/>
      <c r="I212" s="10"/>
      <c r="J212" s="10"/>
      <c r="K212" s="10"/>
      <c r="L212" s="10"/>
      <c r="M212" s="10"/>
      <c r="N212" s="158" t="s">
        <v>1587</v>
      </c>
      <c r="O212" s="159"/>
      <c r="P212" s="160"/>
      <c r="Q212" t="s">
        <v>1603</v>
      </c>
    </row>
    <row r="213" spans="1:17" ht="20.100000000000001" customHeight="1">
      <c r="A213" s="11">
        <v>30</v>
      </c>
      <c r="B213" s="15">
        <v>26211232620</v>
      </c>
      <c r="C213" s="146" t="s">
        <v>1329</v>
      </c>
      <c r="D213" s="147" t="s">
        <v>1307</v>
      </c>
      <c r="E213" s="16" t="s">
        <v>1520</v>
      </c>
      <c r="F213" s="16" t="s">
        <v>1362</v>
      </c>
      <c r="G213" s="12"/>
      <c r="H213" s="12"/>
      <c r="I213" s="13"/>
      <c r="J213" s="13"/>
      <c r="K213" s="13"/>
      <c r="L213" s="13"/>
      <c r="M213" s="13"/>
      <c r="N213" s="158" t="s">
        <v>1587</v>
      </c>
      <c r="O213" s="159"/>
      <c r="P213" s="160"/>
      <c r="Q213" t="s">
        <v>1603</v>
      </c>
    </row>
    <row r="215" spans="1:17" s="1" customFormat="1" ht="14.25" customHeight="1">
      <c r="B215" s="150" t="s">
        <v>7</v>
      </c>
      <c r="C215" s="150"/>
      <c r="D215" s="151" t="s">
        <v>1266</v>
      </c>
      <c r="E215" s="151"/>
      <c r="F215" s="151"/>
      <c r="G215" s="151"/>
      <c r="H215" s="151"/>
      <c r="I215" s="151"/>
      <c r="J215" s="151"/>
      <c r="K215" s="151"/>
      <c r="L215" s="151"/>
      <c r="M215" s="151"/>
      <c r="N215" s="110" t="s">
        <v>1580</v>
      </c>
    </row>
    <row r="216" spans="1:17" s="1" customFormat="1">
      <c r="B216" s="150" t="s">
        <v>8</v>
      </c>
      <c r="C216" s="150"/>
      <c r="D216" s="2" t="s">
        <v>1600</v>
      </c>
      <c r="E216" s="151" t="s">
        <v>1583</v>
      </c>
      <c r="F216" s="151"/>
      <c r="G216" s="151"/>
      <c r="H216" s="151"/>
      <c r="I216" s="151"/>
      <c r="J216" s="151"/>
      <c r="K216" s="151"/>
      <c r="L216" s="151"/>
      <c r="M216" s="151"/>
      <c r="N216" s="3" t="s">
        <v>9</v>
      </c>
      <c r="O216" s="4" t="s">
        <v>10</v>
      </c>
      <c r="P216" s="4">
        <v>3</v>
      </c>
    </row>
    <row r="217" spans="1:17" s="5" customFormat="1" ht="18.75" customHeight="1">
      <c r="B217" s="6" t="s">
        <v>1604</v>
      </c>
      <c r="C217" s="152" t="s">
        <v>1585</v>
      </c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3" t="s">
        <v>11</v>
      </c>
      <c r="O217" s="3" t="s">
        <v>10</v>
      </c>
      <c r="P217" s="3">
        <v>2</v>
      </c>
    </row>
    <row r="218" spans="1:17" s="5" customFormat="1" ht="18.75" customHeight="1">
      <c r="A218" s="153" t="s">
        <v>1602</v>
      </c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3" t="s">
        <v>12</v>
      </c>
      <c r="O218" s="3" t="s">
        <v>10</v>
      </c>
      <c r="P218" s="3">
        <v>1</v>
      </c>
    </row>
    <row r="219" spans="1:17" ht="3.75" customHeight="1"/>
    <row r="220" spans="1:17" ht="15" customHeight="1">
      <c r="A220" s="149" t="s">
        <v>0</v>
      </c>
      <c r="B220" s="148" t="s">
        <v>13</v>
      </c>
      <c r="C220" s="154" t="s">
        <v>3</v>
      </c>
      <c r="D220" s="155" t="s">
        <v>4</v>
      </c>
      <c r="E220" s="148" t="s">
        <v>18</v>
      </c>
      <c r="F220" s="148" t="s">
        <v>19</v>
      </c>
      <c r="G220" s="161" t="s">
        <v>1264</v>
      </c>
      <c r="H220" s="156" t="s">
        <v>1265</v>
      </c>
      <c r="I220" s="148" t="s">
        <v>14</v>
      </c>
      <c r="J220" s="163" t="s">
        <v>6</v>
      </c>
      <c r="K220" s="163"/>
      <c r="L220" s="163"/>
      <c r="M220" s="163"/>
      <c r="N220" s="164" t="s">
        <v>15</v>
      </c>
      <c r="O220" s="165"/>
      <c r="P220" s="166"/>
    </row>
    <row r="221" spans="1:17" ht="27" customHeight="1">
      <c r="A221" s="149"/>
      <c r="B221" s="149"/>
      <c r="C221" s="154"/>
      <c r="D221" s="155"/>
      <c r="E221" s="149"/>
      <c r="F221" s="149"/>
      <c r="G221" s="162"/>
      <c r="H221" s="157"/>
      <c r="I221" s="149"/>
      <c r="J221" s="7" t="s">
        <v>1261</v>
      </c>
      <c r="K221" s="7" t="s">
        <v>1262</v>
      </c>
      <c r="L221" s="145" t="s">
        <v>1263</v>
      </c>
      <c r="M221" s="7" t="s">
        <v>17</v>
      </c>
      <c r="N221" s="167"/>
      <c r="O221" s="168"/>
      <c r="P221" s="169"/>
    </row>
    <row r="222" spans="1:17" ht="20.100000000000001" customHeight="1">
      <c r="A222" s="8">
        <v>1</v>
      </c>
      <c r="B222" s="15">
        <v>26211236157</v>
      </c>
      <c r="C222" s="146" t="s">
        <v>1526</v>
      </c>
      <c r="D222" s="147" t="s">
        <v>1278</v>
      </c>
      <c r="E222" s="16" t="s">
        <v>1520</v>
      </c>
      <c r="F222" s="16" t="s">
        <v>1362</v>
      </c>
      <c r="G222" s="9"/>
      <c r="H222" s="9"/>
      <c r="I222" s="10"/>
      <c r="J222" s="10"/>
      <c r="K222" s="10"/>
      <c r="L222" s="10"/>
      <c r="M222" s="10"/>
      <c r="N222" s="170" t="s">
        <v>1587</v>
      </c>
      <c r="O222" s="171"/>
      <c r="P222" s="172"/>
      <c r="Q222" t="s">
        <v>1603</v>
      </c>
    </row>
    <row r="223" spans="1:17" ht="20.100000000000001" customHeight="1">
      <c r="A223" s="8">
        <v>2</v>
      </c>
      <c r="B223" s="15">
        <v>27214326118</v>
      </c>
      <c r="C223" s="146" t="s">
        <v>1527</v>
      </c>
      <c r="D223" s="147" t="s">
        <v>1278</v>
      </c>
      <c r="E223" s="16" t="s">
        <v>1520</v>
      </c>
      <c r="F223" s="16" t="s">
        <v>1363</v>
      </c>
      <c r="G223" s="9"/>
      <c r="H223" s="9"/>
      <c r="I223" s="10"/>
      <c r="J223" s="10"/>
      <c r="K223" s="10"/>
      <c r="L223" s="10"/>
      <c r="M223" s="10"/>
      <c r="N223" s="158" t="s">
        <v>1587</v>
      </c>
      <c r="O223" s="159"/>
      <c r="P223" s="160"/>
      <c r="Q223" t="s">
        <v>1603</v>
      </c>
    </row>
    <row r="224" spans="1:17" ht="20.100000000000001" customHeight="1">
      <c r="A224" s="8">
        <v>3</v>
      </c>
      <c r="B224" s="15">
        <v>26211233072</v>
      </c>
      <c r="C224" s="146" t="s">
        <v>1528</v>
      </c>
      <c r="D224" s="147" t="s">
        <v>1282</v>
      </c>
      <c r="E224" s="16" t="s">
        <v>1520</v>
      </c>
      <c r="F224" s="16" t="s">
        <v>1566</v>
      </c>
      <c r="G224" s="9"/>
      <c r="H224" s="9"/>
      <c r="I224" s="10"/>
      <c r="J224" s="10"/>
      <c r="K224" s="10"/>
      <c r="L224" s="10"/>
      <c r="M224" s="10"/>
      <c r="N224" s="158" t="s">
        <v>1587</v>
      </c>
      <c r="O224" s="159"/>
      <c r="P224" s="160"/>
      <c r="Q224" t="s">
        <v>1603</v>
      </c>
    </row>
    <row r="225" spans="1:17" ht="20.100000000000001" customHeight="1">
      <c r="A225" s="8">
        <v>4</v>
      </c>
      <c r="B225" s="15">
        <v>26204333671</v>
      </c>
      <c r="C225" s="146" t="s">
        <v>1529</v>
      </c>
      <c r="D225" s="147" t="s">
        <v>1530</v>
      </c>
      <c r="E225" s="16" t="s">
        <v>1520</v>
      </c>
      <c r="F225" s="16" t="s">
        <v>1364</v>
      </c>
      <c r="G225" s="9"/>
      <c r="H225" s="9"/>
      <c r="I225" s="10"/>
      <c r="J225" s="10"/>
      <c r="K225" s="10"/>
      <c r="L225" s="10"/>
      <c r="M225" s="10"/>
      <c r="N225" s="158" t="s">
        <v>1587</v>
      </c>
      <c r="O225" s="159"/>
      <c r="P225" s="160"/>
      <c r="Q225" t="s">
        <v>1603</v>
      </c>
    </row>
    <row r="226" spans="1:17" ht="20.100000000000001" customHeight="1">
      <c r="A226" s="8">
        <v>5</v>
      </c>
      <c r="B226" s="15">
        <v>26204326129</v>
      </c>
      <c r="C226" s="146" t="s">
        <v>1531</v>
      </c>
      <c r="D226" s="147" t="s">
        <v>1532</v>
      </c>
      <c r="E226" s="16" t="s">
        <v>1520</v>
      </c>
      <c r="F226" s="16" t="s">
        <v>1364</v>
      </c>
      <c r="G226" s="9"/>
      <c r="H226" s="9"/>
      <c r="I226" s="10"/>
      <c r="J226" s="10"/>
      <c r="K226" s="10"/>
      <c r="L226" s="10"/>
      <c r="M226" s="10"/>
      <c r="N226" s="158" t="s">
        <v>1587</v>
      </c>
      <c r="O226" s="159"/>
      <c r="P226" s="160"/>
      <c r="Q226" t="s">
        <v>1603</v>
      </c>
    </row>
    <row r="227" spans="1:17" ht="20.100000000000001" customHeight="1">
      <c r="A227" s="8">
        <v>6</v>
      </c>
      <c r="B227" s="15">
        <v>26214336501</v>
      </c>
      <c r="C227" s="146" t="s">
        <v>1533</v>
      </c>
      <c r="D227" s="147" t="s">
        <v>1309</v>
      </c>
      <c r="E227" s="16" t="s">
        <v>1520</v>
      </c>
      <c r="F227" s="16" t="s">
        <v>1364</v>
      </c>
      <c r="G227" s="9"/>
      <c r="H227" s="9"/>
      <c r="I227" s="10"/>
      <c r="J227" s="10"/>
      <c r="K227" s="10"/>
      <c r="L227" s="10"/>
      <c r="M227" s="10"/>
      <c r="N227" s="158" t="s">
        <v>1587</v>
      </c>
      <c r="O227" s="159"/>
      <c r="P227" s="160"/>
      <c r="Q227" t="s">
        <v>1603</v>
      </c>
    </row>
    <row r="228" spans="1:17" ht="20.100000000000001" customHeight="1">
      <c r="A228" s="8">
        <v>7</v>
      </c>
      <c r="B228" s="15">
        <v>27211225076</v>
      </c>
      <c r="C228" s="146" t="s">
        <v>1518</v>
      </c>
      <c r="D228" s="147" t="s">
        <v>1534</v>
      </c>
      <c r="E228" s="16" t="s">
        <v>1520</v>
      </c>
      <c r="F228" s="16" t="s">
        <v>1365</v>
      </c>
      <c r="G228" s="9"/>
      <c r="H228" s="9"/>
      <c r="I228" s="10"/>
      <c r="J228" s="10"/>
      <c r="K228" s="10"/>
      <c r="L228" s="10"/>
      <c r="M228" s="10"/>
      <c r="N228" s="158" t="s">
        <v>1587</v>
      </c>
      <c r="O228" s="159"/>
      <c r="P228" s="160"/>
      <c r="Q228" t="s">
        <v>1603</v>
      </c>
    </row>
    <row r="229" spans="1:17" ht="20.100000000000001" customHeight="1">
      <c r="A229" s="8">
        <v>8</v>
      </c>
      <c r="B229" s="15">
        <v>26211132330</v>
      </c>
      <c r="C229" s="146" t="s">
        <v>1328</v>
      </c>
      <c r="D229" s="147" t="s">
        <v>1283</v>
      </c>
      <c r="E229" s="16" t="s">
        <v>1520</v>
      </c>
      <c r="F229" s="16" t="s">
        <v>1566</v>
      </c>
      <c r="G229" s="9"/>
      <c r="H229" s="9"/>
      <c r="I229" s="10"/>
      <c r="J229" s="10"/>
      <c r="K229" s="10"/>
      <c r="L229" s="10"/>
      <c r="M229" s="10"/>
      <c r="N229" s="158" t="s">
        <v>1587</v>
      </c>
      <c r="O229" s="159"/>
      <c r="P229" s="160"/>
      <c r="Q229" t="s">
        <v>1603</v>
      </c>
    </row>
    <row r="230" spans="1:17" ht="20.100000000000001" customHeight="1">
      <c r="A230" s="8">
        <v>9</v>
      </c>
      <c r="B230" s="15">
        <v>26211223790</v>
      </c>
      <c r="C230" s="146" t="s">
        <v>1488</v>
      </c>
      <c r="D230" s="147" t="s">
        <v>1286</v>
      </c>
      <c r="E230" s="16" t="s">
        <v>1520</v>
      </c>
      <c r="F230" s="16" t="s">
        <v>1362</v>
      </c>
      <c r="G230" s="9"/>
      <c r="H230" s="9"/>
      <c r="I230" s="10"/>
      <c r="J230" s="10"/>
      <c r="K230" s="10"/>
      <c r="L230" s="10"/>
      <c r="M230" s="10"/>
      <c r="N230" s="158" t="s">
        <v>1587</v>
      </c>
      <c r="O230" s="159"/>
      <c r="P230" s="160"/>
      <c r="Q230" t="s">
        <v>1603</v>
      </c>
    </row>
    <row r="231" spans="1:17" ht="20.100000000000001" customHeight="1">
      <c r="A231" s="8">
        <v>10</v>
      </c>
      <c r="B231" s="15">
        <v>26212221155</v>
      </c>
      <c r="C231" s="146" t="s">
        <v>1535</v>
      </c>
      <c r="D231" s="147" t="s">
        <v>1286</v>
      </c>
      <c r="E231" s="16" t="s">
        <v>1520</v>
      </c>
      <c r="F231" s="16" t="s">
        <v>1562</v>
      </c>
      <c r="G231" s="9"/>
      <c r="H231" s="9"/>
      <c r="I231" s="10"/>
      <c r="J231" s="10"/>
      <c r="K231" s="10"/>
      <c r="L231" s="10"/>
      <c r="M231" s="10"/>
      <c r="N231" s="158" t="s">
        <v>1587</v>
      </c>
      <c r="O231" s="159"/>
      <c r="P231" s="160"/>
      <c r="Q231" t="s">
        <v>1603</v>
      </c>
    </row>
    <row r="232" spans="1:17" ht="20.100000000000001" customHeight="1">
      <c r="A232" s="8">
        <v>11</v>
      </c>
      <c r="B232" s="15">
        <v>26214300255</v>
      </c>
      <c r="C232" s="146" t="s">
        <v>1350</v>
      </c>
      <c r="D232" s="147" t="s">
        <v>1286</v>
      </c>
      <c r="E232" s="16" t="s">
        <v>1520</v>
      </c>
      <c r="F232" s="16" t="s">
        <v>1364</v>
      </c>
      <c r="G232" s="9"/>
      <c r="H232" s="9"/>
      <c r="I232" s="10"/>
      <c r="J232" s="10"/>
      <c r="K232" s="10"/>
      <c r="L232" s="10"/>
      <c r="M232" s="10"/>
      <c r="N232" s="158" t="s">
        <v>1587</v>
      </c>
      <c r="O232" s="159"/>
      <c r="P232" s="160"/>
      <c r="Q232" t="s">
        <v>1603</v>
      </c>
    </row>
    <row r="233" spans="1:17" ht="20.100000000000001" customHeight="1">
      <c r="A233" s="8">
        <v>12</v>
      </c>
      <c r="B233" s="15">
        <v>25211210026</v>
      </c>
      <c r="C233" s="146" t="s">
        <v>1321</v>
      </c>
      <c r="D233" s="147" t="s">
        <v>1388</v>
      </c>
      <c r="E233" s="16" t="s">
        <v>1520</v>
      </c>
      <c r="F233" s="16" t="s">
        <v>1563</v>
      </c>
      <c r="G233" s="9"/>
      <c r="H233" s="9"/>
      <c r="I233" s="10"/>
      <c r="J233" s="10"/>
      <c r="K233" s="10"/>
      <c r="L233" s="10"/>
      <c r="M233" s="10"/>
      <c r="N233" s="158" t="s">
        <v>1587</v>
      </c>
      <c r="O233" s="159"/>
      <c r="P233" s="160"/>
      <c r="Q233" t="s">
        <v>1603</v>
      </c>
    </row>
    <row r="234" spans="1:17" ht="20.100000000000001" customHeight="1">
      <c r="A234" s="8">
        <v>13</v>
      </c>
      <c r="B234" s="15">
        <v>27211322695</v>
      </c>
      <c r="C234" s="146" t="s">
        <v>1277</v>
      </c>
      <c r="D234" s="147" t="s">
        <v>1347</v>
      </c>
      <c r="E234" s="16" t="s">
        <v>1520</v>
      </c>
      <c r="F234" s="16" t="s">
        <v>1365</v>
      </c>
      <c r="G234" s="9"/>
      <c r="H234" s="9"/>
      <c r="I234" s="10"/>
      <c r="J234" s="10"/>
      <c r="K234" s="10"/>
      <c r="L234" s="10"/>
      <c r="M234" s="10"/>
      <c r="N234" s="158" t="s">
        <v>1587</v>
      </c>
      <c r="O234" s="159"/>
      <c r="P234" s="160"/>
      <c r="Q234" t="s">
        <v>1603</v>
      </c>
    </row>
    <row r="235" spans="1:17" ht="20.100000000000001" customHeight="1">
      <c r="A235" s="8">
        <v>14</v>
      </c>
      <c r="B235" s="15">
        <v>26214300375</v>
      </c>
      <c r="C235" s="146" t="s">
        <v>1287</v>
      </c>
      <c r="D235" s="147" t="s">
        <v>1536</v>
      </c>
      <c r="E235" s="16" t="s">
        <v>1520</v>
      </c>
      <c r="F235" s="16" t="s">
        <v>1364</v>
      </c>
      <c r="G235" s="9"/>
      <c r="H235" s="9"/>
      <c r="I235" s="10"/>
      <c r="J235" s="10"/>
      <c r="K235" s="10"/>
      <c r="L235" s="10"/>
      <c r="M235" s="10"/>
      <c r="N235" s="158" t="s">
        <v>1587</v>
      </c>
      <c r="O235" s="159"/>
      <c r="P235" s="160"/>
      <c r="Q235" t="s">
        <v>1603</v>
      </c>
    </row>
    <row r="236" spans="1:17" ht="20.100000000000001" customHeight="1">
      <c r="A236" s="8">
        <v>15</v>
      </c>
      <c r="B236" s="15">
        <v>26204328485</v>
      </c>
      <c r="C236" s="146" t="s">
        <v>1537</v>
      </c>
      <c r="D236" s="147" t="s">
        <v>1312</v>
      </c>
      <c r="E236" s="16" t="s">
        <v>1520</v>
      </c>
      <c r="F236" s="16" t="s">
        <v>1364</v>
      </c>
      <c r="G236" s="9"/>
      <c r="H236" s="9"/>
      <c r="I236" s="10"/>
      <c r="J236" s="10"/>
      <c r="K236" s="10"/>
      <c r="L236" s="10"/>
      <c r="M236" s="10"/>
      <c r="N236" s="158" t="s">
        <v>1587</v>
      </c>
      <c r="O236" s="159"/>
      <c r="P236" s="160"/>
      <c r="Q236" t="s">
        <v>1603</v>
      </c>
    </row>
    <row r="237" spans="1:17" ht="20.100000000000001" customHeight="1">
      <c r="A237" s="8">
        <v>16</v>
      </c>
      <c r="B237" s="15">
        <v>27211252984</v>
      </c>
      <c r="C237" s="146" t="s">
        <v>1538</v>
      </c>
      <c r="D237" s="147" t="s">
        <v>1292</v>
      </c>
      <c r="E237" s="16" t="s">
        <v>1520</v>
      </c>
      <c r="F237" s="16" t="s">
        <v>1365</v>
      </c>
      <c r="G237" s="9"/>
      <c r="H237" s="9"/>
      <c r="I237" s="10"/>
      <c r="J237" s="10"/>
      <c r="K237" s="10"/>
      <c r="L237" s="10"/>
      <c r="M237" s="10"/>
      <c r="N237" s="158" t="s">
        <v>1587</v>
      </c>
      <c r="O237" s="159"/>
      <c r="P237" s="160"/>
      <c r="Q237" t="s">
        <v>1603</v>
      </c>
    </row>
    <row r="238" spans="1:17" ht="20.100000000000001" customHeight="1">
      <c r="A238" s="8">
        <v>17</v>
      </c>
      <c r="B238" s="15">
        <v>26214334877</v>
      </c>
      <c r="C238" s="146" t="s">
        <v>1539</v>
      </c>
      <c r="D238" s="147" t="s">
        <v>1332</v>
      </c>
      <c r="E238" s="16" t="s">
        <v>1520</v>
      </c>
      <c r="F238" s="16" t="s">
        <v>1364</v>
      </c>
      <c r="G238" s="9"/>
      <c r="H238" s="9"/>
      <c r="I238" s="10"/>
      <c r="J238" s="10"/>
      <c r="K238" s="10"/>
      <c r="L238" s="10"/>
      <c r="M238" s="10"/>
      <c r="N238" s="158" t="s">
        <v>1587</v>
      </c>
      <c r="O238" s="159"/>
      <c r="P238" s="160"/>
      <c r="Q238" t="s">
        <v>1603</v>
      </c>
    </row>
    <row r="239" spans="1:17" ht="20.100000000000001" customHeight="1">
      <c r="A239" s="8">
        <v>18</v>
      </c>
      <c r="B239" s="15">
        <v>26211226237</v>
      </c>
      <c r="C239" s="146" t="s">
        <v>1540</v>
      </c>
      <c r="D239" s="147" t="s">
        <v>1314</v>
      </c>
      <c r="E239" s="16" t="s">
        <v>1520</v>
      </c>
      <c r="F239" s="16" t="s">
        <v>1362</v>
      </c>
      <c r="G239" s="9"/>
      <c r="H239" s="9"/>
      <c r="I239" s="10"/>
      <c r="J239" s="10"/>
      <c r="K239" s="10"/>
      <c r="L239" s="10"/>
      <c r="M239" s="10"/>
      <c r="N239" s="158" t="s">
        <v>1587</v>
      </c>
      <c r="O239" s="159"/>
      <c r="P239" s="160"/>
      <c r="Q239" t="s">
        <v>1603</v>
      </c>
    </row>
    <row r="241" spans="1:17" s="1" customFormat="1" ht="14.25" customHeight="1">
      <c r="B241" s="150" t="s">
        <v>7</v>
      </c>
      <c r="C241" s="150"/>
      <c r="D241" s="151" t="s">
        <v>1266</v>
      </c>
      <c r="E241" s="151"/>
      <c r="F241" s="151"/>
      <c r="G241" s="151"/>
      <c r="H241" s="151"/>
      <c r="I241" s="151"/>
      <c r="J241" s="151"/>
      <c r="K241" s="151"/>
      <c r="L241" s="151"/>
      <c r="M241" s="151"/>
      <c r="N241" s="110" t="s">
        <v>1581</v>
      </c>
    </row>
    <row r="242" spans="1:17" s="1" customFormat="1">
      <c r="B242" s="150" t="s">
        <v>8</v>
      </c>
      <c r="C242" s="150"/>
      <c r="D242" s="2" t="s">
        <v>1605</v>
      </c>
      <c r="E242" s="151" t="s">
        <v>1583</v>
      </c>
      <c r="F242" s="151"/>
      <c r="G242" s="151"/>
      <c r="H242" s="151"/>
      <c r="I242" s="151"/>
      <c r="J242" s="151"/>
      <c r="K242" s="151"/>
      <c r="L242" s="151"/>
      <c r="M242" s="151"/>
      <c r="N242" s="3" t="s">
        <v>9</v>
      </c>
      <c r="O242" s="4" t="s">
        <v>10</v>
      </c>
      <c r="P242" s="4">
        <v>3</v>
      </c>
    </row>
    <row r="243" spans="1:17" s="5" customFormat="1" ht="18.75" customHeight="1">
      <c r="B243" s="6" t="s">
        <v>1606</v>
      </c>
      <c r="C243" s="152" t="s">
        <v>1585</v>
      </c>
      <c r="D243" s="152"/>
      <c r="E243" s="152"/>
      <c r="F243" s="152"/>
      <c r="G243" s="152"/>
      <c r="H243" s="152"/>
      <c r="I243" s="152"/>
      <c r="J243" s="152"/>
      <c r="K243" s="152"/>
      <c r="L243" s="152"/>
      <c r="M243" s="152"/>
      <c r="N243" s="3" t="s">
        <v>11</v>
      </c>
      <c r="O243" s="3" t="s">
        <v>10</v>
      </c>
      <c r="P243" s="3">
        <v>2</v>
      </c>
    </row>
    <row r="244" spans="1:17" s="5" customFormat="1" ht="18.75" customHeight="1">
      <c r="A244" s="153" t="s">
        <v>1607</v>
      </c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3" t="s">
        <v>12</v>
      </c>
      <c r="O244" s="3" t="s">
        <v>10</v>
      </c>
      <c r="P244" s="3">
        <v>1</v>
      </c>
    </row>
    <row r="245" spans="1:17" ht="3.75" customHeight="1"/>
    <row r="246" spans="1:17" ht="15" customHeight="1">
      <c r="A246" s="149" t="s">
        <v>0</v>
      </c>
      <c r="B246" s="148" t="s">
        <v>13</v>
      </c>
      <c r="C246" s="154" t="s">
        <v>3</v>
      </c>
      <c r="D246" s="155" t="s">
        <v>4</v>
      </c>
      <c r="E246" s="148" t="s">
        <v>18</v>
      </c>
      <c r="F246" s="148" t="s">
        <v>19</v>
      </c>
      <c r="G246" s="161" t="s">
        <v>1264</v>
      </c>
      <c r="H246" s="156" t="s">
        <v>1265</v>
      </c>
      <c r="I246" s="148" t="s">
        <v>14</v>
      </c>
      <c r="J246" s="163" t="s">
        <v>6</v>
      </c>
      <c r="K246" s="163"/>
      <c r="L246" s="163"/>
      <c r="M246" s="163"/>
      <c r="N246" s="164" t="s">
        <v>15</v>
      </c>
      <c r="O246" s="165"/>
      <c r="P246" s="166"/>
    </row>
    <row r="247" spans="1:17" ht="27" customHeight="1">
      <c r="A247" s="149"/>
      <c r="B247" s="149"/>
      <c r="C247" s="154"/>
      <c r="D247" s="155"/>
      <c r="E247" s="149"/>
      <c r="F247" s="149"/>
      <c r="G247" s="162"/>
      <c r="H247" s="157"/>
      <c r="I247" s="149"/>
      <c r="J247" s="7" t="s">
        <v>1261</v>
      </c>
      <c r="K247" s="7" t="s">
        <v>1262</v>
      </c>
      <c r="L247" s="145" t="s">
        <v>1263</v>
      </c>
      <c r="M247" s="7" t="s">
        <v>17</v>
      </c>
      <c r="N247" s="167"/>
      <c r="O247" s="168"/>
      <c r="P247" s="169"/>
    </row>
    <row r="248" spans="1:17" ht="20.100000000000001" customHeight="1">
      <c r="A248" s="8">
        <v>1</v>
      </c>
      <c r="B248" s="15">
        <v>27211248434</v>
      </c>
      <c r="C248" s="146" t="s">
        <v>1541</v>
      </c>
      <c r="D248" s="147" t="s">
        <v>1314</v>
      </c>
      <c r="E248" s="16" t="s">
        <v>1520</v>
      </c>
      <c r="F248" s="16" t="s">
        <v>1365</v>
      </c>
      <c r="G248" s="9"/>
      <c r="H248" s="9"/>
      <c r="I248" s="10"/>
      <c r="J248" s="10"/>
      <c r="K248" s="10"/>
      <c r="L248" s="10"/>
      <c r="M248" s="10"/>
      <c r="N248" s="170" t="s">
        <v>1587</v>
      </c>
      <c r="O248" s="171"/>
      <c r="P248" s="172"/>
      <c r="Q248" t="s">
        <v>1608</v>
      </c>
    </row>
    <row r="249" spans="1:17" ht="20.100000000000001" customHeight="1">
      <c r="A249" s="8">
        <v>2</v>
      </c>
      <c r="B249" s="15">
        <v>27211248504</v>
      </c>
      <c r="C249" s="146" t="s">
        <v>1485</v>
      </c>
      <c r="D249" s="147" t="s">
        <v>1295</v>
      </c>
      <c r="E249" s="16" t="s">
        <v>1520</v>
      </c>
      <c r="F249" s="16" t="s">
        <v>1365</v>
      </c>
      <c r="G249" s="9"/>
      <c r="H249" s="9"/>
      <c r="I249" s="10"/>
      <c r="J249" s="10"/>
      <c r="K249" s="10"/>
      <c r="L249" s="10"/>
      <c r="M249" s="10"/>
      <c r="N249" s="158" t="s">
        <v>1587</v>
      </c>
      <c r="O249" s="159"/>
      <c r="P249" s="160"/>
      <c r="Q249" t="s">
        <v>1608</v>
      </c>
    </row>
    <row r="250" spans="1:17" ht="20.100000000000001" customHeight="1">
      <c r="A250" s="8">
        <v>3</v>
      </c>
      <c r="B250" s="15">
        <v>26214326601</v>
      </c>
      <c r="C250" s="146" t="s">
        <v>1542</v>
      </c>
      <c r="D250" s="147" t="s">
        <v>1348</v>
      </c>
      <c r="E250" s="16" t="s">
        <v>1520</v>
      </c>
      <c r="F250" s="16" t="s">
        <v>1364</v>
      </c>
      <c r="G250" s="9"/>
      <c r="H250" s="9"/>
      <c r="I250" s="10"/>
      <c r="J250" s="10"/>
      <c r="K250" s="10"/>
      <c r="L250" s="10"/>
      <c r="M250" s="10"/>
      <c r="N250" s="158" t="s">
        <v>1587</v>
      </c>
      <c r="O250" s="159"/>
      <c r="P250" s="160"/>
      <c r="Q250" t="s">
        <v>1608</v>
      </c>
    </row>
    <row r="251" spans="1:17" ht="20.100000000000001" customHeight="1">
      <c r="A251" s="8">
        <v>4</v>
      </c>
      <c r="B251" s="15">
        <v>26214334971</v>
      </c>
      <c r="C251" s="146" t="s">
        <v>1543</v>
      </c>
      <c r="D251" s="147" t="s">
        <v>1502</v>
      </c>
      <c r="E251" s="16" t="s">
        <v>1520</v>
      </c>
      <c r="F251" s="16" t="s">
        <v>1364</v>
      </c>
      <c r="G251" s="9"/>
      <c r="H251" s="9"/>
      <c r="I251" s="10"/>
      <c r="J251" s="10"/>
      <c r="K251" s="10"/>
      <c r="L251" s="10"/>
      <c r="M251" s="10"/>
      <c r="N251" s="158" t="s">
        <v>1587</v>
      </c>
      <c r="O251" s="159"/>
      <c r="P251" s="160"/>
      <c r="Q251" t="s">
        <v>1608</v>
      </c>
    </row>
    <row r="252" spans="1:17" ht="20.100000000000001" customHeight="1">
      <c r="A252" s="8">
        <v>5</v>
      </c>
      <c r="B252" s="15">
        <v>26211235300</v>
      </c>
      <c r="C252" s="146" t="s">
        <v>1293</v>
      </c>
      <c r="D252" s="147" t="s">
        <v>1407</v>
      </c>
      <c r="E252" s="16" t="s">
        <v>1520</v>
      </c>
      <c r="F252" s="16" t="s">
        <v>1362</v>
      </c>
      <c r="G252" s="9"/>
      <c r="H252" s="9"/>
      <c r="I252" s="10"/>
      <c r="J252" s="10"/>
      <c r="K252" s="10"/>
      <c r="L252" s="10"/>
      <c r="M252" s="10"/>
      <c r="N252" s="158" t="s">
        <v>1587</v>
      </c>
      <c r="O252" s="159"/>
      <c r="P252" s="160"/>
      <c r="Q252" t="s">
        <v>1608</v>
      </c>
    </row>
    <row r="253" spans="1:17" ht="20.100000000000001" customHeight="1">
      <c r="A253" s="8">
        <v>6</v>
      </c>
      <c r="B253" s="15">
        <v>26211235102</v>
      </c>
      <c r="C253" s="146" t="s">
        <v>1544</v>
      </c>
      <c r="D253" s="147" t="s">
        <v>1334</v>
      </c>
      <c r="E253" s="16" t="s">
        <v>1520</v>
      </c>
      <c r="F253" s="16" t="s">
        <v>1362</v>
      </c>
      <c r="G253" s="9"/>
      <c r="H253" s="9"/>
      <c r="I253" s="10"/>
      <c r="J253" s="10"/>
      <c r="K253" s="10"/>
      <c r="L253" s="10"/>
      <c r="M253" s="10"/>
      <c r="N253" s="158" t="s">
        <v>1587</v>
      </c>
      <c r="O253" s="159"/>
      <c r="P253" s="160"/>
      <c r="Q253" t="s">
        <v>1608</v>
      </c>
    </row>
    <row r="254" spans="1:17" ht="20.100000000000001" customHeight="1">
      <c r="A254" s="8">
        <v>7</v>
      </c>
      <c r="B254" s="15">
        <v>26211228497</v>
      </c>
      <c r="C254" s="146" t="s">
        <v>1545</v>
      </c>
      <c r="D254" s="147" t="s">
        <v>1319</v>
      </c>
      <c r="E254" s="16" t="s">
        <v>1520</v>
      </c>
      <c r="F254" s="16" t="s">
        <v>1364</v>
      </c>
      <c r="G254" s="9"/>
      <c r="H254" s="9"/>
      <c r="I254" s="10"/>
      <c r="J254" s="10"/>
      <c r="K254" s="10"/>
      <c r="L254" s="10"/>
      <c r="M254" s="10"/>
      <c r="N254" s="158" t="s">
        <v>1587</v>
      </c>
      <c r="O254" s="159"/>
      <c r="P254" s="160"/>
      <c r="Q254" t="s">
        <v>1608</v>
      </c>
    </row>
    <row r="255" spans="1:17" ht="20.100000000000001" customHeight="1">
      <c r="A255" s="8">
        <v>8</v>
      </c>
      <c r="B255" s="15">
        <v>27211231307</v>
      </c>
      <c r="C255" s="146" t="s">
        <v>1321</v>
      </c>
      <c r="D255" s="147" t="s">
        <v>1320</v>
      </c>
      <c r="E255" s="16" t="s">
        <v>1520</v>
      </c>
      <c r="F255" s="16" t="s">
        <v>1365</v>
      </c>
      <c r="G255" s="9"/>
      <c r="H255" s="9"/>
      <c r="I255" s="10"/>
      <c r="J255" s="10"/>
      <c r="K255" s="10"/>
      <c r="L255" s="10"/>
      <c r="M255" s="10"/>
      <c r="N255" s="158" t="s">
        <v>1587</v>
      </c>
      <c r="O255" s="159"/>
      <c r="P255" s="160"/>
      <c r="Q255" t="s">
        <v>1608</v>
      </c>
    </row>
    <row r="256" spans="1:17" ht="20.100000000000001" customHeight="1">
      <c r="A256" s="8">
        <v>9</v>
      </c>
      <c r="B256" s="15">
        <v>26214328999</v>
      </c>
      <c r="C256" s="146" t="s">
        <v>1546</v>
      </c>
      <c r="D256" s="147" t="s">
        <v>1336</v>
      </c>
      <c r="E256" s="16" t="s">
        <v>1520</v>
      </c>
      <c r="F256" s="16" t="s">
        <v>1364</v>
      </c>
      <c r="G256" s="9"/>
      <c r="H256" s="9"/>
      <c r="I256" s="10"/>
      <c r="J256" s="10"/>
      <c r="K256" s="10"/>
      <c r="L256" s="10"/>
      <c r="M256" s="10"/>
      <c r="N256" s="158" t="s">
        <v>1587</v>
      </c>
      <c r="O256" s="159"/>
      <c r="P256" s="160"/>
      <c r="Q256" t="s">
        <v>1608</v>
      </c>
    </row>
    <row r="257" spans="1:17" ht="20.100000000000001" customHeight="1">
      <c r="A257" s="8">
        <v>10</v>
      </c>
      <c r="B257" s="15">
        <v>26211235892</v>
      </c>
      <c r="C257" s="146" t="s">
        <v>1547</v>
      </c>
      <c r="D257" s="147" t="s">
        <v>1297</v>
      </c>
      <c r="E257" s="16" t="s">
        <v>1520</v>
      </c>
      <c r="F257" s="16" t="s">
        <v>1566</v>
      </c>
      <c r="G257" s="9"/>
      <c r="H257" s="9"/>
      <c r="I257" s="10"/>
      <c r="J257" s="10"/>
      <c r="K257" s="10"/>
      <c r="L257" s="10"/>
      <c r="M257" s="10"/>
      <c r="N257" s="158" t="s">
        <v>1587</v>
      </c>
      <c r="O257" s="159"/>
      <c r="P257" s="160"/>
      <c r="Q257" t="s">
        <v>1608</v>
      </c>
    </row>
    <row r="258" spans="1:17" ht="20.100000000000001" customHeight="1">
      <c r="A258" s="8">
        <v>11</v>
      </c>
      <c r="B258" s="15">
        <v>26211329003</v>
      </c>
      <c r="C258" s="146" t="s">
        <v>1548</v>
      </c>
      <c r="D258" s="147" t="s">
        <v>1337</v>
      </c>
      <c r="E258" s="16" t="s">
        <v>1520</v>
      </c>
      <c r="F258" s="16" t="s">
        <v>1566</v>
      </c>
      <c r="G258" s="9"/>
      <c r="H258" s="9"/>
      <c r="I258" s="10"/>
      <c r="J258" s="10"/>
      <c r="K258" s="10"/>
      <c r="L258" s="10"/>
      <c r="M258" s="10"/>
      <c r="N258" s="158" t="s">
        <v>1587</v>
      </c>
      <c r="O258" s="159"/>
      <c r="P258" s="160"/>
      <c r="Q258" t="s">
        <v>1608</v>
      </c>
    </row>
    <row r="259" spans="1:17" ht="20.100000000000001" customHeight="1">
      <c r="A259" s="8">
        <v>12</v>
      </c>
      <c r="B259" s="15">
        <v>27205202455</v>
      </c>
      <c r="C259" s="146" t="s">
        <v>1351</v>
      </c>
      <c r="D259" s="147" t="s">
        <v>1352</v>
      </c>
      <c r="E259" s="16" t="s">
        <v>1520</v>
      </c>
      <c r="F259" s="16" t="s">
        <v>1365</v>
      </c>
      <c r="G259" s="9"/>
      <c r="H259" s="9"/>
      <c r="I259" s="10"/>
      <c r="J259" s="10"/>
      <c r="K259" s="10"/>
      <c r="L259" s="10"/>
      <c r="M259" s="10"/>
      <c r="N259" s="158" t="s">
        <v>1587</v>
      </c>
      <c r="O259" s="159"/>
      <c r="P259" s="160"/>
      <c r="Q259" t="s">
        <v>1608</v>
      </c>
    </row>
    <row r="260" spans="1:17" ht="20.100000000000001" customHeight="1">
      <c r="A260" s="8">
        <v>13</v>
      </c>
      <c r="B260" s="15">
        <v>26214329236</v>
      </c>
      <c r="C260" s="146" t="s">
        <v>1549</v>
      </c>
      <c r="D260" s="147" t="s">
        <v>1451</v>
      </c>
      <c r="E260" s="16" t="s">
        <v>1520</v>
      </c>
      <c r="F260" s="16" t="s">
        <v>1364</v>
      </c>
      <c r="G260" s="9"/>
      <c r="H260" s="9"/>
      <c r="I260" s="10"/>
      <c r="J260" s="10"/>
      <c r="K260" s="10"/>
      <c r="L260" s="10"/>
      <c r="M260" s="10"/>
      <c r="N260" s="158" t="s">
        <v>1587</v>
      </c>
      <c r="O260" s="159"/>
      <c r="P260" s="160"/>
      <c r="Q260" t="s">
        <v>1608</v>
      </c>
    </row>
    <row r="261" spans="1:17" ht="20.100000000000001" customHeight="1">
      <c r="A261" s="8">
        <v>14</v>
      </c>
      <c r="B261" s="15">
        <v>26212226394</v>
      </c>
      <c r="C261" s="146" t="s">
        <v>1550</v>
      </c>
      <c r="D261" s="147" t="s">
        <v>1551</v>
      </c>
      <c r="E261" s="16" t="s">
        <v>1520</v>
      </c>
      <c r="F261" s="16" t="s">
        <v>1362</v>
      </c>
      <c r="G261" s="9"/>
      <c r="H261" s="9"/>
      <c r="I261" s="10"/>
      <c r="J261" s="10"/>
      <c r="K261" s="10"/>
      <c r="L261" s="10"/>
      <c r="M261" s="10"/>
      <c r="N261" s="158" t="s">
        <v>1587</v>
      </c>
      <c r="O261" s="159"/>
      <c r="P261" s="160"/>
      <c r="Q261" t="s">
        <v>1608</v>
      </c>
    </row>
    <row r="262" spans="1:17" ht="20.100000000000001" customHeight="1">
      <c r="A262" s="8">
        <v>15</v>
      </c>
      <c r="B262" s="15">
        <v>26204334590</v>
      </c>
      <c r="C262" s="146" t="s">
        <v>1552</v>
      </c>
      <c r="D262" s="147" t="s">
        <v>1419</v>
      </c>
      <c r="E262" s="16" t="s">
        <v>1520</v>
      </c>
      <c r="F262" s="16" t="s">
        <v>1568</v>
      </c>
      <c r="G262" s="9"/>
      <c r="H262" s="9"/>
      <c r="I262" s="10"/>
      <c r="J262" s="10"/>
      <c r="K262" s="10"/>
      <c r="L262" s="10"/>
      <c r="M262" s="10"/>
      <c r="N262" s="158" t="s">
        <v>1587</v>
      </c>
      <c r="O262" s="159"/>
      <c r="P262" s="160"/>
      <c r="Q262" t="s">
        <v>1608</v>
      </c>
    </row>
    <row r="263" spans="1:17" ht="20.100000000000001" customHeight="1">
      <c r="A263" s="8">
        <v>16</v>
      </c>
      <c r="B263" s="15">
        <v>26211234848</v>
      </c>
      <c r="C263" s="146" t="s">
        <v>1294</v>
      </c>
      <c r="D263" s="147" t="s">
        <v>1553</v>
      </c>
      <c r="E263" s="16" t="s">
        <v>1520</v>
      </c>
      <c r="F263" s="16" t="s">
        <v>1362</v>
      </c>
      <c r="G263" s="9"/>
      <c r="H263" s="9"/>
      <c r="I263" s="10"/>
      <c r="J263" s="10"/>
      <c r="K263" s="10"/>
      <c r="L263" s="10"/>
      <c r="M263" s="10"/>
      <c r="N263" s="158" t="s">
        <v>1587</v>
      </c>
      <c r="O263" s="159"/>
      <c r="P263" s="160"/>
      <c r="Q263" t="s">
        <v>1608</v>
      </c>
    </row>
    <row r="264" spans="1:17" ht="20.100000000000001" customHeight="1">
      <c r="A264" s="8">
        <v>17</v>
      </c>
      <c r="B264" s="15">
        <v>26204326463</v>
      </c>
      <c r="C264" s="146" t="s">
        <v>1554</v>
      </c>
      <c r="D264" s="147" t="s">
        <v>1353</v>
      </c>
      <c r="E264" s="16" t="s">
        <v>1520</v>
      </c>
      <c r="F264" s="16" t="s">
        <v>1568</v>
      </c>
      <c r="G264" s="9"/>
      <c r="H264" s="9"/>
      <c r="I264" s="10"/>
      <c r="J264" s="10"/>
      <c r="K264" s="10"/>
      <c r="L264" s="10"/>
      <c r="M264" s="10"/>
      <c r="N264" s="158" t="s">
        <v>1587</v>
      </c>
      <c r="O264" s="159"/>
      <c r="P264" s="160"/>
      <c r="Q264" t="s">
        <v>1608</v>
      </c>
    </row>
    <row r="265" spans="1:17" ht="20.100000000000001" customHeight="1">
      <c r="A265" s="8">
        <v>18</v>
      </c>
      <c r="B265" s="15">
        <v>26204333892</v>
      </c>
      <c r="C265" s="146" t="s">
        <v>1555</v>
      </c>
      <c r="D265" s="147" t="s">
        <v>1421</v>
      </c>
      <c r="E265" s="16" t="s">
        <v>1520</v>
      </c>
      <c r="F265" s="16" t="s">
        <v>1364</v>
      </c>
      <c r="G265" s="9"/>
      <c r="H265" s="9"/>
      <c r="I265" s="10"/>
      <c r="J265" s="10"/>
      <c r="K265" s="10"/>
      <c r="L265" s="10"/>
      <c r="M265" s="10"/>
      <c r="N265" s="158" t="s">
        <v>1587</v>
      </c>
      <c r="O265" s="159"/>
      <c r="P265" s="160"/>
      <c r="Q265" t="s">
        <v>1608</v>
      </c>
    </row>
    <row r="266" spans="1:17" ht="20.100000000000001" customHeight="1">
      <c r="A266" s="8">
        <v>19</v>
      </c>
      <c r="B266" s="15">
        <v>26211222152</v>
      </c>
      <c r="C266" s="146" t="s">
        <v>1343</v>
      </c>
      <c r="D266" s="147" t="s">
        <v>1421</v>
      </c>
      <c r="E266" s="16" t="s">
        <v>1520</v>
      </c>
      <c r="F266" s="16" t="s">
        <v>1566</v>
      </c>
      <c r="G266" s="9"/>
      <c r="H266" s="9"/>
      <c r="I266" s="10"/>
      <c r="J266" s="10"/>
      <c r="K266" s="10"/>
      <c r="L266" s="10"/>
      <c r="M266" s="10"/>
      <c r="N266" s="158" t="s">
        <v>1587</v>
      </c>
      <c r="O266" s="159"/>
      <c r="P266" s="160"/>
      <c r="Q266" t="s">
        <v>1608</v>
      </c>
    </row>
    <row r="267" spans="1:17" ht="20.100000000000001" customHeight="1">
      <c r="A267" s="8">
        <v>20</v>
      </c>
      <c r="B267" s="15">
        <v>25217103657</v>
      </c>
      <c r="C267" s="146" t="s">
        <v>1354</v>
      </c>
      <c r="D267" s="147" t="s">
        <v>1303</v>
      </c>
      <c r="E267" s="16" t="s">
        <v>1520</v>
      </c>
      <c r="F267" s="16" t="s">
        <v>1365</v>
      </c>
      <c r="G267" s="9"/>
      <c r="H267" s="9"/>
      <c r="I267" s="10"/>
      <c r="J267" s="10"/>
      <c r="K267" s="10"/>
      <c r="L267" s="10"/>
      <c r="M267" s="10"/>
      <c r="N267" s="158" t="s">
        <v>1587</v>
      </c>
      <c r="O267" s="159"/>
      <c r="P267" s="160"/>
      <c r="Q267" t="s">
        <v>1608</v>
      </c>
    </row>
    <row r="268" spans="1:17" ht="20.100000000000001" customHeight="1">
      <c r="A268" s="8">
        <v>21</v>
      </c>
      <c r="B268" s="15">
        <v>27211239157</v>
      </c>
      <c r="C268" s="146" t="s">
        <v>1556</v>
      </c>
      <c r="D268" s="147" t="s">
        <v>1557</v>
      </c>
      <c r="E268" s="16" t="s">
        <v>1520</v>
      </c>
      <c r="F268" s="16" t="s">
        <v>1365</v>
      </c>
      <c r="G268" s="9"/>
      <c r="H268" s="9"/>
      <c r="I268" s="10"/>
      <c r="J268" s="10"/>
      <c r="K268" s="10"/>
      <c r="L268" s="10"/>
      <c r="M268" s="10"/>
      <c r="N268" s="158" t="s">
        <v>1587</v>
      </c>
      <c r="O268" s="159"/>
      <c r="P268" s="160"/>
      <c r="Q268" t="s">
        <v>1608</v>
      </c>
    </row>
    <row r="269" spans="1:17" ht="20.100000000000001" customHeight="1">
      <c r="A269" s="8">
        <v>22</v>
      </c>
      <c r="B269" s="15">
        <v>27211241575</v>
      </c>
      <c r="C269" s="146" t="s">
        <v>1558</v>
      </c>
      <c r="D269" s="147" t="s">
        <v>1559</v>
      </c>
      <c r="E269" s="16" t="s">
        <v>1520</v>
      </c>
      <c r="F269" s="16" t="s">
        <v>1365</v>
      </c>
      <c r="G269" s="9"/>
      <c r="H269" s="9"/>
      <c r="I269" s="10"/>
      <c r="J269" s="10"/>
      <c r="K269" s="10"/>
      <c r="L269" s="10"/>
      <c r="M269" s="10"/>
      <c r="N269" s="158" t="s">
        <v>1587</v>
      </c>
      <c r="O269" s="159"/>
      <c r="P269" s="160"/>
      <c r="Q269" t="s">
        <v>1608</v>
      </c>
    </row>
    <row r="270" spans="1:17" ht="20.100000000000001" customHeight="1">
      <c r="A270" s="8">
        <v>23</v>
      </c>
      <c r="B270" s="15">
        <v>26211241834</v>
      </c>
      <c r="C270" s="146" t="s">
        <v>1560</v>
      </c>
      <c r="D270" s="147" t="s">
        <v>1355</v>
      </c>
      <c r="E270" s="16" t="s">
        <v>1520</v>
      </c>
      <c r="F270" s="16" t="s">
        <v>1362</v>
      </c>
      <c r="G270" s="9"/>
      <c r="H270" s="9"/>
      <c r="I270" s="10"/>
      <c r="J270" s="10"/>
      <c r="K270" s="10"/>
      <c r="L270" s="10"/>
      <c r="M270" s="10"/>
      <c r="N270" s="158" t="s">
        <v>1587</v>
      </c>
      <c r="O270" s="159"/>
      <c r="P270" s="160"/>
      <c r="Q270" t="s">
        <v>1608</v>
      </c>
    </row>
    <row r="271" spans="1:17" ht="20.100000000000001" customHeight="1">
      <c r="A271" s="8">
        <v>24</v>
      </c>
      <c r="B271" s="15">
        <v>27211352987</v>
      </c>
      <c r="C271" s="146" t="s">
        <v>1561</v>
      </c>
      <c r="D271" s="147" t="s">
        <v>1355</v>
      </c>
      <c r="E271" s="16" t="s">
        <v>1520</v>
      </c>
      <c r="F271" s="16" t="s">
        <v>1365</v>
      </c>
      <c r="G271" s="9"/>
      <c r="H271" s="9"/>
      <c r="I271" s="10"/>
      <c r="J271" s="10"/>
      <c r="K271" s="10"/>
      <c r="L271" s="10"/>
      <c r="M271" s="10"/>
      <c r="N271" s="158" t="s">
        <v>1587</v>
      </c>
      <c r="O271" s="159"/>
      <c r="P271" s="160"/>
      <c r="Q271" t="s">
        <v>1608</v>
      </c>
    </row>
    <row r="272" spans="1:17" ht="20.100000000000001" customHeight="1">
      <c r="A272" s="8">
        <v>25</v>
      </c>
      <c r="B272" s="15">
        <v>24211206934</v>
      </c>
      <c r="C272" s="146" t="s">
        <v>1281</v>
      </c>
      <c r="D272" s="147" t="s">
        <v>1451</v>
      </c>
      <c r="E272" s="16" t="s">
        <v>1569</v>
      </c>
      <c r="F272" s="16" t="s">
        <v>1368</v>
      </c>
      <c r="G272" s="9"/>
      <c r="H272" s="9"/>
      <c r="I272" s="10"/>
      <c r="J272" s="10"/>
      <c r="K272" s="10"/>
      <c r="L272" s="10"/>
      <c r="M272" s="10"/>
      <c r="N272" s="158" t="s">
        <v>1570</v>
      </c>
      <c r="O272" s="159"/>
      <c r="P272" s="160"/>
      <c r="Q272" t="s">
        <v>1608</v>
      </c>
    </row>
    <row r="273" spans="1:17" ht="20.100000000000001" customHeight="1">
      <c r="A273" s="8">
        <v>26</v>
      </c>
      <c r="B273" s="15">
        <v>24214303539</v>
      </c>
      <c r="C273" s="146" t="s">
        <v>1571</v>
      </c>
      <c r="D273" s="147" t="s">
        <v>1304</v>
      </c>
      <c r="E273" s="16" t="s">
        <v>1572</v>
      </c>
      <c r="F273" s="16" t="s">
        <v>1370</v>
      </c>
      <c r="G273" s="9"/>
      <c r="H273" s="9"/>
      <c r="I273" s="10"/>
      <c r="J273" s="10"/>
      <c r="K273" s="10"/>
      <c r="L273" s="10"/>
      <c r="M273" s="10"/>
      <c r="N273" s="158" t="s">
        <v>1570</v>
      </c>
      <c r="O273" s="159"/>
      <c r="P273" s="160"/>
      <c r="Q273" t="s">
        <v>1608</v>
      </c>
    </row>
  </sheetData>
  <mergeCells count="355">
    <mergeCell ref="N269:P269"/>
    <mergeCell ref="N270:P270"/>
    <mergeCell ref="N271:P271"/>
    <mergeCell ref="N272:P272"/>
    <mergeCell ref="N273:P273"/>
    <mergeCell ref="N263:P263"/>
    <mergeCell ref="N264:P264"/>
    <mergeCell ref="N265:P265"/>
    <mergeCell ref="N266:P266"/>
    <mergeCell ref="N267:P267"/>
    <mergeCell ref="N268:P268"/>
    <mergeCell ref="N257:P257"/>
    <mergeCell ref="N258:P258"/>
    <mergeCell ref="N259:P259"/>
    <mergeCell ref="N260:P260"/>
    <mergeCell ref="N261:P261"/>
    <mergeCell ref="N262:P262"/>
    <mergeCell ref="N251:P251"/>
    <mergeCell ref="N252:P252"/>
    <mergeCell ref="N253:P253"/>
    <mergeCell ref="N254:P254"/>
    <mergeCell ref="N255:P255"/>
    <mergeCell ref="N256:P256"/>
    <mergeCell ref="I246:I247"/>
    <mergeCell ref="J246:M246"/>
    <mergeCell ref="N246:P247"/>
    <mergeCell ref="N248:P248"/>
    <mergeCell ref="N249:P249"/>
    <mergeCell ref="N250:P250"/>
    <mergeCell ref="C243:M243"/>
    <mergeCell ref="A244:M244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N237:P237"/>
    <mergeCell ref="N238:P238"/>
    <mergeCell ref="N239:P239"/>
    <mergeCell ref="B241:C241"/>
    <mergeCell ref="D241:M241"/>
    <mergeCell ref="B242:C242"/>
    <mergeCell ref="E242:M242"/>
    <mergeCell ref="N231:P231"/>
    <mergeCell ref="N232:P232"/>
    <mergeCell ref="N233:P233"/>
    <mergeCell ref="N234:P234"/>
    <mergeCell ref="N235:P235"/>
    <mergeCell ref="N236:P236"/>
    <mergeCell ref="N225:P225"/>
    <mergeCell ref="N226:P226"/>
    <mergeCell ref="N227:P227"/>
    <mergeCell ref="N228:P228"/>
    <mergeCell ref="N229:P229"/>
    <mergeCell ref="N230:P230"/>
    <mergeCell ref="I220:I221"/>
    <mergeCell ref="J220:M220"/>
    <mergeCell ref="N220:P221"/>
    <mergeCell ref="N222:P222"/>
    <mergeCell ref="N223:P223"/>
    <mergeCell ref="N224:P224"/>
    <mergeCell ref="C217:M217"/>
    <mergeCell ref="A218:M218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N211:P211"/>
    <mergeCell ref="N212:P212"/>
    <mergeCell ref="N213:P213"/>
    <mergeCell ref="B215:C215"/>
    <mergeCell ref="D215:M215"/>
    <mergeCell ref="B216:C216"/>
    <mergeCell ref="E216:M216"/>
    <mergeCell ref="N205:P205"/>
    <mergeCell ref="N206:P206"/>
    <mergeCell ref="N207:P207"/>
    <mergeCell ref="N208:P208"/>
    <mergeCell ref="N209:P209"/>
    <mergeCell ref="N210:P210"/>
    <mergeCell ref="N199:P199"/>
    <mergeCell ref="N200:P200"/>
    <mergeCell ref="N201:P201"/>
    <mergeCell ref="N202:P202"/>
    <mergeCell ref="N203:P203"/>
    <mergeCell ref="N204:P204"/>
    <mergeCell ref="N193:P193"/>
    <mergeCell ref="N194:P194"/>
    <mergeCell ref="N195:P195"/>
    <mergeCell ref="N196:P196"/>
    <mergeCell ref="N197:P197"/>
    <mergeCell ref="N198:P198"/>
    <mergeCell ref="N187:P187"/>
    <mergeCell ref="N188:P188"/>
    <mergeCell ref="N189:P189"/>
    <mergeCell ref="N190:P190"/>
    <mergeCell ref="N191:P191"/>
    <mergeCell ref="N192:P192"/>
    <mergeCell ref="I182:I183"/>
    <mergeCell ref="J182:M182"/>
    <mergeCell ref="N182:P183"/>
    <mergeCell ref="N184:P184"/>
    <mergeCell ref="N185:P185"/>
    <mergeCell ref="N186:P186"/>
    <mergeCell ref="C179:M179"/>
    <mergeCell ref="A180:M180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N173:P173"/>
    <mergeCell ref="N174:P174"/>
    <mergeCell ref="N175:P175"/>
    <mergeCell ref="B177:C177"/>
    <mergeCell ref="D177:M177"/>
    <mergeCell ref="B178:C178"/>
    <mergeCell ref="E178:M178"/>
    <mergeCell ref="N167:P167"/>
    <mergeCell ref="N168:P168"/>
    <mergeCell ref="N169:P169"/>
    <mergeCell ref="N170:P170"/>
    <mergeCell ref="N171:P171"/>
    <mergeCell ref="N172:P172"/>
    <mergeCell ref="N161:P161"/>
    <mergeCell ref="N162:P162"/>
    <mergeCell ref="N163:P163"/>
    <mergeCell ref="N164:P164"/>
    <mergeCell ref="N165:P165"/>
    <mergeCell ref="N166:P166"/>
    <mergeCell ref="I156:I157"/>
    <mergeCell ref="J156:M156"/>
    <mergeCell ref="N156:P157"/>
    <mergeCell ref="N158:P158"/>
    <mergeCell ref="N159:P159"/>
    <mergeCell ref="N160:P160"/>
    <mergeCell ref="C153:M153"/>
    <mergeCell ref="A154:M154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N148:P148"/>
    <mergeCell ref="N149:P149"/>
    <mergeCell ref="B151:C151"/>
    <mergeCell ref="D151:M151"/>
    <mergeCell ref="B152:C152"/>
    <mergeCell ref="E152:M152"/>
    <mergeCell ref="N142:P142"/>
    <mergeCell ref="N143:P143"/>
    <mergeCell ref="N144:P144"/>
    <mergeCell ref="N145:P145"/>
    <mergeCell ref="N146:P146"/>
    <mergeCell ref="N147:P147"/>
    <mergeCell ref="N136:P136"/>
    <mergeCell ref="N137:P137"/>
    <mergeCell ref="N138:P138"/>
    <mergeCell ref="N139:P139"/>
    <mergeCell ref="N140:P140"/>
    <mergeCell ref="N141:P141"/>
    <mergeCell ref="N130:P130"/>
    <mergeCell ref="N131:P131"/>
    <mergeCell ref="N132:P132"/>
    <mergeCell ref="N133:P133"/>
    <mergeCell ref="N134:P134"/>
    <mergeCell ref="N135:P135"/>
    <mergeCell ref="N124:P124"/>
    <mergeCell ref="N125:P125"/>
    <mergeCell ref="N126:P126"/>
    <mergeCell ref="N127:P127"/>
    <mergeCell ref="N128:P128"/>
    <mergeCell ref="N129:P129"/>
    <mergeCell ref="J118:M118"/>
    <mergeCell ref="N118:P119"/>
    <mergeCell ref="N120:P120"/>
    <mergeCell ref="N121:P121"/>
    <mergeCell ref="N122:P122"/>
    <mergeCell ref="N123:P123"/>
    <mergeCell ref="A116:M116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N111:P111"/>
    <mergeCell ref="B113:C113"/>
    <mergeCell ref="D113:M113"/>
    <mergeCell ref="B114:C114"/>
    <mergeCell ref="E114:M114"/>
    <mergeCell ref="C115:M115"/>
    <mergeCell ref="N105:P105"/>
    <mergeCell ref="N106:P106"/>
    <mergeCell ref="N107:P107"/>
    <mergeCell ref="N108:P108"/>
    <mergeCell ref="N109:P109"/>
    <mergeCell ref="N110:P110"/>
    <mergeCell ref="I100:I101"/>
    <mergeCell ref="J100:M100"/>
    <mergeCell ref="N100:P101"/>
    <mergeCell ref="N102:P102"/>
    <mergeCell ref="N103:P103"/>
    <mergeCell ref="N104:P104"/>
    <mergeCell ref="C97:M97"/>
    <mergeCell ref="A98:M98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N91:P91"/>
    <mergeCell ref="N92:P92"/>
    <mergeCell ref="N93:P93"/>
    <mergeCell ref="B95:C95"/>
    <mergeCell ref="D95:M95"/>
    <mergeCell ref="B96:C96"/>
    <mergeCell ref="E96:M96"/>
    <mergeCell ref="N85:P85"/>
    <mergeCell ref="N86:P86"/>
    <mergeCell ref="N87:P87"/>
    <mergeCell ref="N88:P88"/>
    <mergeCell ref="N89:P89"/>
    <mergeCell ref="N90:P90"/>
    <mergeCell ref="N79:P79"/>
    <mergeCell ref="N80:P80"/>
    <mergeCell ref="N81:P81"/>
    <mergeCell ref="N82:P82"/>
    <mergeCell ref="N83:P83"/>
    <mergeCell ref="N84:P84"/>
    <mergeCell ref="N73:P73"/>
    <mergeCell ref="N74:P74"/>
    <mergeCell ref="N75:P75"/>
    <mergeCell ref="N76:P76"/>
    <mergeCell ref="N77:P77"/>
    <mergeCell ref="N78:P78"/>
    <mergeCell ref="N67:P67"/>
    <mergeCell ref="N68:P68"/>
    <mergeCell ref="N69:P69"/>
    <mergeCell ref="N70:P70"/>
    <mergeCell ref="N71:P71"/>
    <mergeCell ref="N72:P72"/>
    <mergeCell ref="I62:I63"/>
    <mergeCell ref="J62:M62"/>
    <mergeCell ref="N62:P63"/>
    <mergeCell ref="N64:P64"/>
    <mergeCell ref="N65:P65"/>
    <mergeCell ref="N66:P66"/>
    <mergeCell ref="C59:M59"/>
    <mergeCell ref="A60:M60"/>
    <mergeCell ref="A62:A63"/>
    <mergeCell ref="B62:B63"/>
    <mergeCell ref="C62:C63"/>
    <mergeCell ref="D62:D63"/>
    <mergeCell ref="E62:E63"/>
    <mergeCell ref="F62:F63"/>
    <mergeCell ref="G62:G63"/>
    <mergeCell ref="H62:H63"/>
    <mergeCell ref="N53:P53"/>
    <mergeCell ref="N54:P54"/>
    <mergeCell ref="N55:P55"/>
    <mergeCell ref="B57:C57"/>
    <mergeCell ref="D57:M57"/>
    <mergeCell ref="B58:C58"/>
    <mergeCell ref="E58:M58"/>
    <mergeCell ref="N47:P47"/>
    <mergeCell ref="N48:P48"/>
    <mergeCell ref="N49:P49"/>
    <mergeCell ref="N50:P50"/>
    <mergeCell ref="N51:P51"/>
    <mergeCell ref="N52:P52"/>
    <mergeCell ref="G44:G45"/>
    <mergeCell ref="H44:H45"/>
    <mergeCell ref="I44:I45"/>
    <mergeCell ref="J44:M44"/>
    <mergeCell ref="N44:P45"/>
    <mergeCell ref="N46:P46"/>
    <mergeCell ref="B40:C40"/>
    <mergeCell ref="E40:M40"/>
    <mergeCell ref="C41:M41"/>
    <mergeCell ref="A42:M42"/>
    <mergeCell ref="A44:A45"/>
    <mergeCell ref="B44:B45"/>
    <mergeCell ref="C44:C45"/>
    <mergeCell ref="D44:D45"/>
    <mergeCell ref="E44:E45"/>
    <mergeCell ref="F44:F45"/>
    <mergeCell ref="N33:P33"/>
    <mergeCell ref="N34:P34"/>
    <mergeCell ref="N35:P35"/>
    <mergeCell ref="N36:P36"/>
    <mergeCell ref="N37:P37"/>
    <mergeCell ref="B39:C39"/>
    <mergeCell ref="D39:M39"/>
    <mergeCell ref="N27:P27"/>
    <mergeCell ref="N28:P28"/>
    <mergeCell ref="N29:P29"/>
    <mergeCell ref="N30:P30"/>
    <mergeCell ref="N31:P31"/>
    <mergeCell ref="N32:P32"/>
    <mergeCell ref="N21:P21"/>
    <mergeCell ref="N22:P22"/>
    <mergeCell ref="N23:P23"/>
    <mergeCell ref="N24:P24"/>
    <mergeCell ref="N25:P25"/>
    <mergeCell ref="N26:P26"/>
    <mergeCell ref="N15:P15"/>
    <mergeCell ref="N16:P16"/>
    <mergeCell ref="N17:P17"/>
    <mergeCell ref="N18:P18"/>
    <mergeCell ref="N19:P19"/>
    <mergeCell ref="N20:P20"/>
    <mergeCell ref="N9:P9"/>
    <mergeCell ref="N10:P10"/>
    <mergeCell ref="N11:P11"/>
    <mergeCell ref="N12:P12"/>
    <mergeCell ref="N13:P13"/>
    <mergeCell ref="N14:P14"/>
    <mergeCell ref="G6:G7"/>
    <mergeCell ref="H6:H7"/>
    <mergeCell ref="I6:I7"/>
    <mergeCell ref="J6:M6"/>
    <mergeCell ref="N6:P7"/>
    <mergeCell ref="N8:P8"/>
    <mergeCell ref="A6:A7"/>
    <mergeCell ref="B6:B7"/>
    <mergeCell ref="C6:C7"/>
    <mergeCell ref="D6:D7"/>
    <mergeCell ref="E6:E7"/>
    <mergeCell ref="F6:F7"/>
    <mergeCell ref="B1:C1"/>
    <mergeCell ref="D1:M1"/>
    <mergeCell ref="B2:C2"/>
    <mergeCell ref="E2:M2"/>
    <mergeCell ref="C3:M3"/>
    <mergeCell ref="A4:M4"/>
  </mergeCells>
  <conditionalFormatting sqref="F6:F37 N8:P37">
    <cfRule type="cellIs" dxfId="27" priority="9" stopIfTrue="1" operator="equal">
      <formula>0</formula>
    </cfRule>
  </conditionalFormatting>
  <conditionalFormatting sqref="F44:F55 N46:P55">
    <cfRule type="cellIs" dxfId="26" priority="8" stopIfTrue="1" operator="equal">
      <formula>0</formula>
    </cfRule>
  </conditionalFormatting>
  <conditionalFormatting sqref="F62:F93 N64:P93">
    <cfRule type="cellIs" dxfId="25" priority="7" stopIfTrue="1" operator="equal">
      <formula>0</formula>
    </cfRule>
  </conditionalFormatting>
  <conditionalFormatting sqref="F100:F111 N102:P111">
    <cfRule type="cellIs" dxfId="24" priority="6" stopIfTrue="1" operator="equal">
      <formula>0</formula>
    </cfRule>
  </conditionalFormatting>
  <conditionalFormatting sqref="F118:F149 N120:P149">
    <cfRule type="cellIs" dxfId="23" priority="5" stopIfTrue="1" operator="equal">
      <formula>0</formula>
    </cfRule>
  </conditionalFormatting>
  <conditionalFormatting sqref="F156:F175 N158:P175">
    <cfRule type="cellIs" dxfId="22" priority="4" stopIfTrue="1" operator="equal">
      <formula>0</formula>
    </cfRule>
  </conditionalFormatting>
  <conditionalFormatting sqref="F182:F213 N184:P213">
    <cfRule type="cellIs" dxfId="21" priority="3" stopIfTrue="1" operator="equal">
      <formula>0</formula>
    </cfRule>
  </conditionalFormatting>
  <conditionalFormatting sqref="F220:F239 N222:P239">
    <cfRule type="cellIs" dxfId="20" priority="2" stopIfTrue="1" operator="equal">
      <formula>0</formula>
    </cfRule>
  </conditionalFormatting>
  <conditionalFormatting sqref="F246:F273 N248:P27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24</v>
      </c>
    </row>
    <row r="2" spans="1:2">
      <c r="A2" s="17">
        <v>2</v>
      </c>
      <c r="B2" s="17" t="s">
        <v>25</v>
      </c>
    </row>
    <row r="3" spans="1:2">
      <c r="A3" s="17">
        <v>3</v>
      </c>
      <c r="B3" s="17" t="s">
        <v>26</v>
      </c>
    </row>
    <row r="4" spans="1:2">
      <c r="A4" s="17">
        <v>4</v>
      </c>
      <c r="B4" s="17" t="s">
        <v>27</v>
      </c>
    </row>
    <row r="5" spans="1:2">
      <c r="A5" s="17">
        <v>5</v>
      </c>
      <c r="B5" s="17" t="s">
        <v>28</v>
      </c>
    </row>
    <row r="6" spans="1:2">
      <c r="A6" s="17">
        <v>7</v>
      </c>
      <c r="B6" s="17" t="s">
        <v>29</v>
      </c>
    </row>
    <row r="7" spans="1:2">
      <c r="A7" s="17" t="s">
        <v>30</v>
      </c>
      <c r="B7" s="17" t="s">
        <v>31</v>
      </c>
    </row>
    <row r="8" spans="1:2">
      <c r="A8" s="17" t="s">
        <v>32</v>
      </c>
      <c r="B8" s="17" t="s">
        <v>33</v>
      </c>
    </row>
    <row r="9" spans="1:2">
      <c r="A9" s="17">
        <v>0</v>
      </c>
      <c r="B9" s="17" t="s">
        <v>34</v>
      </c>
    </row>
    <row r="10" spans="1:2">
      <c r="A10" s="17" t="s">
        <v>23</v>
      </c>
      <c r="B10" s="17" t="s">
        <v>35</v>
      </c>
    </row>
    <row r="11" spans="1:2">
      <c r="A11" s="17">
        <v>8</v>
      </c>
      <c r="B11" s="17" t="s">
        <v>36</v>
      </c>
    </row>
    <row r="12" spans="1:2">
      <c r="A12" s="17">
        <v>6</v>
      </c>
      <c r="B12" s="17" t="s">
        <v>22</v>
      </c>
    </row>
    <row r="13" spans="1:2">
      <c r="A13" s="17">
        <v>9</v>
      </c>
      <c r="B13" s="17" t="s">
        <v>37</v>
      </c>
    </row>
    <row r="14" spans="1:2">
      <c r="A14" s="17" t="s">
        <v>20</v>
      </c>
      <c r="B14" s="17" t="s">
        <v>38</v>
      </c>
    </row>
    <row r="15" spans="1:2">
      <c r="A15" s="17">
        <v>1.1000000000000001</v>
      </c>
      <c r="B15" s="17" t="s">
        <v>39</v>
      </c>
    </row>
    <row r="16" spans="1:2">
      <c r="A16" s="17">
        <v>1.2</v>
      </c>
      <c r="B16" s="17" t="s">
        <v>40</v>
      </c>
    </row>
    <row r="17" spans="1:2">
      <c r="A17" s="17">
        <v>1.3</v>
      </c>
      <c r="B17" s="17" t="s">
        <v>41</v>
      </c>
    </row>
    <row r="18" spans="1:2">
      <c r="A18" s="17">
        <v>1.4</v>
      </c>
      <c r="B18" s="17" t="s">
        <v>42</v>
      </c>
    </row>
    <row r="19" spans="1:2">
      <c r="A19" s="17">
        <v>1.5</v>
      </c>
      <c r="B19" s="17" t="s">
        <v>43</v>
      </c>
    </row>
    <row r="20" spans="1:2">
      <c r="A20" s="17">
        <v>1.6</v>
      </c>
      <c r="B20" s="17" t="s">
        <v>44</v>
      </c>
    </row>
    <row r="21" spans="1:2">
      <c r="A21" s="17">
        <v>1.7</v>
      </c>
      <c r="B21" s="17" t="s">
        <v>45</v>
      </c>
    </row>
    <row r="22" spans="1:2">
      <c r="A22" s="17">
        <v>1.8</v>
      </c>
      <c r="B22" s="17" t="s">
        <v>46</v>
      </c>
    </row>
    <row r="23" spans="1:2">
      <c r="A23" s="17">
        <v>1.9</v>
      </c>
      <c r="B23" s="17" t="s">
        <v>47</v>
      </c>
    </row>
    <row r="24" spans="1:2">
      <c r="A24" s="17">
        <v>2.1</v>
      </c>
      <c r="B24" s="17" t="s">
        <v>48</v>
      </c>
    </row>
    <row r="25" spans="1:2">
      <c r="A25" s="17">
        <v>2.2000000000000002</v>
      </c>
      <c r="B25" s="17" t="s">
        <v>49</v>
      </c>
    </row>
    <row r="26" spans="1:2">
      <c r="A26" s="17">
        <v>2.2999999999999998</v>
      </c>
      <c r="B26" s="17" t="s">
        <v>50</v>
      </c>
    </row>
    <row r="27" spans="1:2">
      <c r="A27" s="17">
        <v>2.4</v>
      </c>
      <c r="B27" s="17" t="s">
        <v>51</v>
      </c>
    </row>
    <row r="28" spans="1:2">
      <c r="A28" s="17">
        <v>2.5</v>
      </c>
      <c r="B28" s="17" t="s">
        <v>52</v>
      </c>
    </row>
    <row r="29" spans="1:2">
      <c r="A29" s="17">
        <v>2.6</v>
      </c>
      <c r="B29" s="17" t="s">
        <v>53</v>
      </c>
    </row>
    <row r="30" spans="1:2">
      <c r="A30" s="17">
        <v>2.7</v>
      </c>
      <c r="B30" s="17" t="s">
        <v>54</v>
      </c>
    </row>
    <row r="31" spans="1:2">
      <c r="A31" s="17">
        <v>2.8</v>
      </c>
      <c r="B31" s="17" t="s">
        <v>55</v>
      </c>
    </row>
    <row r="32" spans="1:2">
      <c r="A32" s="17">
        <v>2.9</v>
      </c>
      <c r="B32" s="17" t="s">
        <v>56</v>
      </c>
    </row>
    <row r="33" spans="1:2">
      <c r="A33" s="17">
        <v>3.1</v>
      </c>
      <c r="B33" s="17" t="s">
        <v>57</v>
      </c>
    </row>
    <row r="34" spans="1:2">
      <c r="A34" s="17">
        <v>3.2</v>
      </c>
      <c r="B34" s="17" t="s">
        <v>58</v>
      </c>
    </row>
    <row r="35" spans="1:2">
      <c r="A35" s="17">
        <v>3.3</v>
      </c>
      <c r="B35" s="17" t="s">
        <v>59</v>
      </c>
    </row>
    <row r="36" spans="1:2">
      <c r="A36" s="17">
        <v>3.4</v>
      </c>
      <c r="B36" s="17" t="s">
        <v>60</v>
      </c>
    </row>
    <row r="37" spans="1:2">
      <c r="A37" s="17">
        <v>3.5</v>
      </c>
      <c r="B37" s="17" t="s">
        <v>61</v>
      </c>
    </row>
    <row r="38" spans="1:2">
      <c r="A38" s="17">
        <v>3.6</v>
      </c>
      <c r="B38" s="17" t="s">
        <v>62</v>
      </c>
    </row>
    <row r="39" spans="1:2">
      <c r="A39" s="17">
        <v>3.7</v>
      </c>
      <c r="B39" s="17" t="s">
        <v>63</v>
      </c>
    </row>
    <row r="40" spans="1:2">
      <c r="A40" s="17">
        <v>3.8</v>
      </c>
      <c r="B40" s="17" t="s">
        <v>64</v>
      </c>
    </row>
    <row r="41" spans="1:2">
      <c r="A41" s="17">
        <v>3.9</v>
      </c>
      <c r="B41" s="17" t="s">
        <v>65</v>
      </c>
    </row>
    <row r="42" spans="1:2">
      <c r="A42" s="17">
        <v>4.0999999999999996</v>
      </c>
      <c r="B42" s="17" t="s">
        <v>66</v>
      </c>
    </row>
    <row r="43" spans="1:2">
      <c r="A43" s="17">
        <v>4.2</v>
      </c>
      <c r="B43" s="17" t="s">
        <v>67</v>
      </c>
    </row>
    <row r="44" spans="1:2">
      <c r="A44" s="17">
        <v>4.3</v>
      </c>
      <c r="B44" s="19" t="s">
        <v>68</v>
      </c>
    </row>
    <row r="45" spans="1:2">
      <c r="A45" s="17">
        <v>4.4000000000000004</v>
      </c>
      <c r="B45" s="17" t="s">
        <v>69</v>
      </c>
    </row>
    <row r="46" spans="1:2">
      <c r="A46" s="17">
        <v>4.5</v>
      </c>
      <c r="B46" s="17" t="s">
        <v>70</v>
      </c>
    </row>
    <row r="47" spans="1:2">
      <c r="A47" s="17">
        <v>4.5999999999999996</v>
      </c>
      <c r="B47" s="17" t="s">
        <v>71</v>
      </c>
    </row>
    <row r="48" spans="1:2">
      <c r="A48" s="17">
        <v>4.7</v>
      </c>
      <c r="B48" s="17" t="s">
        <v>72</v>
      </c>
    </row>
    <row r="49" spans="1:2">
      <c r="A49" s="17">
        <v>4.8</v>
      </c>
      <c r="B49" s="17" t="s">
        <v>73</v>
      </c>
    </row>
    <row r="50" spans="1:2">
      <c r="A50" s="17">
        <v>4.9000000000000004</v>
      </c>
      <c r="B50" s="17" t="s">
        <v>74</v>
      </c>
    </row>
    <row r="51" spans="1:2">
      <c r="A51" s="17">
        <v>5.0999999999999996</v>
      </c>
      <c r="B51" s="17" t="s">
        <v>75</v>
      </c>
    </row>
    <row r="52" spans="1:2">
      <c r="A52" s="17">
        <v>5.2</v>
      </c>
      <c r="B52" s="17" t="s">
        <v>76</v>
      </c>
    </row>
    <row r="53" spans="1:2">
      <c r="A53" s="17">
        <v>5.3</v>
      </c>
      <c r="B53" s="19" t="s">
        <v>77</v>
      </c>
    </row>
    <row r="54" spans="1:2">
      <c r="A54" s="17">
        <v>5.4</v>
      </c>
      <c r="B54" s="17" t="s">
        <v>78</v>
      </c>
    </row>
    <row r="55" spans="1:2">
      <c r="A55" s="17">
        <v>5.5</v>
      </c>
      <c r="B55" s="17" t="s">
        <v>79</v>
      </c>
    </row>
    <row r="56" spans="1:2">
      <c r="A56" s="17">
        <v>5.6</v>
      </c>
      <c r="B56" s="17" t="s">
        <v>80</v>
      </c>
    </row>
    <row r="57" spans="1:2">
      <c r="A57" s="17">
        <v>5.7</v>
      </c>
      <c r="B57" s="17" t="s">
        <v>81</v>
      </c>
    </row>
    <row r="58" spans="1:2">
      <c r="A58" s="17">
        <v>5.8</v>
      </c>
      <c r="B58" s="17" t="s">
        <v>82</v>
      </c>
    </row>
    <row r="59" spans="1:2">
      <c r="A59" s="17">
        <v>5.9</v>
      </c>
      <c r="B59" s="17" t="s">
        <v>83</v>
      </c>
    </row>
    <row r="60" spans="1:2">
      <c r="A60" s="17">
        <v>6.1</v>
      </c>
      <c r="B60" s="17" t="s">
        <v>84</v>
      </c>
    </row>
    <row r="61" spans="1:2">
      <c r="A61" s="17">
        <v>6.2</v>
      </c>
      <c r="B61" s="17" t="s">
        <v>85</v>
      </c>
    </row>
    <row r="62" spans="1:2">
      <c r="A62" s="17">
        <v>6.3</v>
      </c>
      <c r="B62" s="17" t="s">
        <v>86</v>
      </c>
    </row>
    <row r="63" spans="1:2">
      <c r="A63" s="17">
        <v>6.4</v>
      </c>
      <c r="B63" s="17" t="s">
        <v>87</v>
      </c>
    </row>
    <row r="64" spans="1:2">
      <c r="A64" s="17">
        <v>6.5</v>
      </c>
      <c r="B64" s="17" t="s">
        <v>88</v>
      </c>
    </row>
    <row r="65" spans="1:2">
      <c r="A65" s="17">
        <v>6.6</v>
      </c>
      <c r="B65" s="17" t="s">
        <v>89</v>
      </c>
    </row>
    <row r="66" spans="1:2">
      <c r="A66" s="17">
        <v>6.7</v>
      </c>
      <c r="B66" s="17" t="s">
        <v>90</v>
      </c>
    </row>
    <row r="67" spans="1:2">
      <c r="A67" s="17">
        <v>6.8</v>
      </c>
      <c r="B67" s="17" t="s">
        <v>91</v>
      </c>
    </row>
    <row r="68" spans="1:2">
      <c r="A68" s="17">
        <v>6.9</v>
      </c>
      <c r="B68" s="17" t="s">
        <v>92</v>
      </c>
    </row>
    <row r="69" spans="1:2">
      <c r="A69" s="17">
        <v>7.1</v>
      </c>
      <c r="B69" s="17" t="s">
        <v>93</v>
      </c>
    </row>
    <row r="70" spans="1:2">
      <c r="A70" s="17">
        <v>7.2</v>
      </c>
      <c r="B70" s="17" t="s">
        <v>94</v>
      </c>
    </row>
    <row r="71" spans="1:2">
      <c r="A71" s="17">
        <v>7.3</v>
      </c>
      <c r="B71" s="17" t="s">
        <v>95</v>
      </c>
    </row>
    <row r="72" spans="1:2">
      <c r="A72" s="17">
        <v>7.4</v>
      </c>
      <c r="B72" s="17" t="s">
        <v>96</v>
      </c>
    </row>
    <row r="73" spans="1:2">
      <c r="A73" s="17">
        <v>7.5</v>
      </c>
      <c r="B73" s="17" t="s">
        <v>97</v>
      </c>
    </row>
    <row r="74" spans="1:2">
      <c r="A74" s="17">
        <v>7.6</v>
      </c>
      <c r="B74" s="17" t="s">
        <v>98</v>
      </c>
    </row>
    <row r="75" spans="1:2">
      <c r="A75" s="17">
        <v>7.7</v>
      </c>
      <c r="B75" s="17" t="s">
        <v>99</v>
      </c>
    </row>
    <row r="76" spans="1:2">
      <c r="A76" s="17">
        <v>7.8</v>
      </c>
      <c r="B76" s="17" t="s">
        <v>100</v>
      </c>
    </row>
    <row r="77" spans="1:2">
      <c r="A77" s="17">
        <v>7.9</v>
      </c>
      <c r="B77" s="17" t="s">
        <v>101</v>
      </c>
    </row>
    <row r="78" spans="1:2">
      <c r="A78" s="17">
        <v>8.1</v>
      </c>
      <c r="B78" s="17" t="s">
        <v>102</v>
      </c>
    </row>
    <row r="79" spans="1:2">
      <c r="A79" s="17">
        <v>8.1999999999999993</v>
      </c>
      <c r="B79" s="17" t="s">
        <v>103</v>
      </c>
    </row>
    <row r="80" spans="1:2">
      <c r="A80" s="17">
        <v>8.3000000000000007</v>
      </c>
      <c r="B80" s="17" t="s">
        <v>104</v>
      </c>
    </row>
    <row r="81" spans="1:2">
      <c r="A81" s="17">
        <v>8.4</v>
      </c>
      <c r="B81" s="17" t="s">
        <v>105</v>
      </c>
    </row>
    <row r="82" spans="1:2">
      <c r="A82" s="17">
        <v>8.5</v>
      </c>
      <c r="B82" s="17" t="s">
        <v>106</v>
      </c>
    </row>
    <row r="83" spans="1:2">
      <c r="A83" s="17">
        <v>8.6</v>
      </c>
      <c r="B83" s="17" t="s">
        <v>107</v>
      </c>
    </row>
    <row r="84" spans="1:2">
      <c r="A84" s="17">
        <v>8.6999999999999993</v>
      </c>
      <c r="B84" s="17" t="s">
        <v>108</v>
      </c>
    </row>
    <row r="85" spans="1:2">
      <c r="A85" s="17">
        <v>8.8000000000000007</v>
      </c>
      <c r="B85" s="17" t="s">
        <v>109</v>
      </c>
    </row>
    <row r="86" spans="1:2">
      <c r="A86" s="17">
        <v>8.9</v>
      </c>
      <c r="B86" s="17" t="s">
        <v>110</v>
      </c>
    </row>
    <row r="87" spans="1:2">
      <c r="A87" s="17">
        <v>9.1</v>
      </c>
      <c r="B87" s="17" t="s">
        <v>111</v>
      </c>
    </row>
    <row r="88" spans="1:2">
      <c r="A88" s="17">
        <v>9.1999999999999993</v>
      </c>
      <c r="B88" s="17" t="s">
        <v>112</v>
      </c>
    </row>
    <row r="89" spans="1:2">
      <c r="A89" s="17">
        <v>9.3000000000000007</v>
      </c>
      <c r="B89" s="17" t="s">
        <v>113</v>
      </c>
    </row>
    <row r="90" spans="1:2">
      <c r="A90" s="17">
        <v>9.4</v>
      </c>
      <c r="B90" s="17" t="s">
        <v>114</v>
      </c>
    </row>
    <row r="91" spans="1:2">
      <c r="A91" s="17">
        <v>9.5</v>
      </c>
      <c r="B91" s="17" t="s">
        <v>115</v>
      </c>
    </row>
    <row r="92" spans="1:2">
      <c r="A92" s="17">
        <v>9.6</v>
      </c>
      <c r="B92" s="17" t="s">
        <v>116</v>
      </c>
    </row>
    <row r="93" spans="1:2">
      <c r="A93" s="17">
        <v>9.6999999999999993</v>
      </c>
      <c r="B93" s="17" t="s">
        <v>117</v>
      </c>
    </row>
    <row r="94" spans="1:2">
      <c r="A94" s="17">
        <v>9.8000000000000007</v>
      </c>
      <c r="B94" s="17" t="s">
        <v>118</v>
      </c>
    </row>
    <row r="95" spans="1:2">
      <c r="A95" s="17">
        <v>9.9</v>
      </c>
      <c r="B95" s="17" t="s">
        <v>119</v>
      </c>
    </row>
    <row r="96" spans="1:2">
      <c r="A96" s="17">
        <v>10</v>
      </c>
      <c r="B96" s="17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8" t="s">
        <v>143</v>
      </c>
      <c r="C1" s="178"/>
      <c r="D1" s="178"/>
      <c r="E1" s="179" t="s">
        <v>585</v>
      </c>
      <c r="F1" s="179"/>
      <c r="G1" s="179"/>
      <c r="H1" s="179"/>
      <c r="I1" s="179"/>
      <c r="J1" s="107"/>
    </row>
    <row r="2" spans="1:10" s="84" customFormat="1" ht="15">
      <c r="B2" s="178" t="s">
        <v>144</v>
      </c>
      <c r="C2" s="178"/>
      <c r="D2" s="178"/>
      <c r="E2" s="178" t="e">
        <f>"MÔN:    "&amp;#REF!</f>
        <v>#REF!</v>
      </c>
      <c r="F2" s="178"/>
      <c r="G2" s="178"/>
      <c r="H2" s="178"/>
      <c r="I2" s="178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8" t="e">
        <f>"MÃ MÔN: "&amp;#REF!</f>
        <v>#REF!</v>
      </c>
      <c r="F3" s="178"/>
      <c r="G3" s="178"/>
      <c r="H3" s="178"/>
      <c r="I3" s="178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587</v>
      </c>
      <c r="J4" s="107"/>
    </row>
    <row r="5" spans="1:10" ht="14.25">
      <c r="B5" s="111" t="s">
        <v>464</v>
      </c>
      <c r="C5" s="88"/>
      <c r="D5" s="89"/>
      <c r="E5" s="90"/>
      <c r="I5" s="92" t="s">
        <v>586</v>
      </c>
    </row>
    <row r="6" spans="1:10" s="93" customFormat="1" ht="15" customHeight="1">
      <c r="A6" s="180" t="s">
        <v>0</v>
      </c>
      <c r="B6" s="177" t="s">
        <v>0</v>
      </c>
      <c r="C6" s="176" t="s">
        <v>2</v>
      </c>
      <c r="D6" s="181" t="s">
        <v>3</v>
      </c>
      <c r="E6" s="182" t="s">
        <v>4</v>
      </c>
      <c r="F6" s="174" t="s">
        <v>18</v>
      </c>
      <c r="G6" s="176" t="s">
        <v>19</v>
      </c>
      <c r="H6" s="176" t="s">
        <v>146</v>
      </c>
      <c r="I6" s="176" t="s">
        <v>15</v>
      </c>
      <c r="J6" s="173" t="s">
        <v>147</v>
      </c>
    </row>
    <row r="7" spans="1:10" s="93" customFormat="1" ht="15" customHeight="1">
      <c r="A7" s="180"/>
      <c r="B7" s="177"/>
      <c r="C7" s="177"/>
      <c r="D7" s="181"/>
      <c r="E7" s="182"/>
      <c r="F7" s="175"/>
      <c r="G7" s="177"/>
      <c r="H7" s="177"/>
      <c r="I7" s="176"/>
      <c r="J7" s="173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461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2" t="s">
        <v>1</v>
      </c>
      <c r="C2" s="202"/>
      <c r="D2" s="202"/>
      <c r="E2" s="203" t="e">
        <f>#REF!</f>
        <v>#REF!</v>
      </c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36"/>
    </row>
    <row r="3" spans="1:21" ht="14.25">
      <c r="B3" s="185" t="s">
        <v>130</v>
      </c>
      <c r="C3" s="185"/>
      <c r="D3" s="185"/>
      <c r="E3" s="187" t="e">
        <f>"MÔN:    "&amp;#REF!&amp;"  *   "&amp;#REF!&amp;" "&amp;#REF!</f>
        <v>#REF!</v>
      </c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145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4" t="s">
        <v>0</v>
      </c>
      <c r="C7" s="191" t="s">
        <v>2</v>
      </c>
      <c r="D7" s="207" t="s">
        <v>3</v>
      </c>
      <c r="E7" s="210" t="s">
        <v>4</v>
      </c>
      <c r="F7" s="191" t="s">
        <v>18</v>
      </c>
      <c r="G7" s="191" t="s">
        <v>19</v>
      </c>
      <c r="H7" s="213" t="s">
        <v>131</v>
      </c>
      <c r="I7" s="214"/>
      <c r="J7" s="214"/>
      <c r="K7" s="214"/>
      <c r="L7" s="214"/>
      <c r="M7" s="214"/>
      <c r="N7" s="214"/>
      <c r="O7" s="214"/>
      <c r="P7" s="215"/>
      <c r="Q7" s="216" t="s">
        <v>21</v>
      </c>
      <c r="R7" s="217"/>
      <c r="S7" s="191" t="s">
        <v>5</v>
      </c>
    </row>
    <row r="8" spans="1:21" s="52" customFormat="1" ht="15" customHeight="1">
      <c r="A8" s="198" t="s">
        <v>0</v>
      </c>
      <c r="B8" s="205"/>
      <c r="C8" s="192"/>
      <c r="D8" s="208"/>
      <c r="E8" s="211"/>
      <c r="F8" s="192"/>
      <c r="G8" s="192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8"/>
      <c r="R8" s="219"/>
      <c r="S8" s="192"/>
    </row>
    <row r="9" spans="1:21" s="52" customFormat="1" ht="25.5" customHeight="1">
      <c r="A9" s="198"/>
      <c r="B9" s="206"/>
      <c r="C9" s="193"/>
      <c r="D9" s="209"/>
      <c r="E9" s="212"/>
      <c r="F9" s="193"/>
      <c r="G9" s="193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16</v>
      </c>
      <c r="R9" s="55" t="s">
        <v>17</v>
      </c>
      <c r="S9" s="193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9" t="s">
        <v>132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0" t="s">
        <v>133</v>
      </c>
      <c r="F17" s="200"/>
      <c r="G17" s="200"/>
      <c r="H17" s="201" t="s">
        <v>134</v>
      </c>
      <c r="I17" s="201"/>
      <c r="J17" s="201"/>
      <c r="K17" s="201" t="s">
        <v>135</v>
      </c>
      <c r="L17" s="201"/>
      <c r="M17" s="201"/>
      <c r="N17" s="200" t="s">
        <v>15</v>
      </c>
      <c r="O17" s="200"/>
      <c r="P17" s="200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5" t="s">
        <v>463</v>
      </c>
      <c r="F18" s="196"/>
      <c r="G18" s="197"/>
      <c r="H18" s="190" t="e">
        <f ca="1">SUMPRODUCT((SUBTOTAL(3,OFFSET($Q$10:$Q$14,ROW($Q$10:$Q$14)-ROW($Q$10),0,1))),--($Q$10:$Q$14&gt;=4))</f>
        <v>#REF!</v>
      </c>
      <c r="I18" s="190"/>
      <c r="J18" s="190"/>
      <c r="K18" s="194" t="e">
        <f ca="1">H18/$H$20</f>
        <v>#REF!</v>
      </c>
      <c r="L18" s="194"/>
      <c r="M18" s="194"/>
      <c r="N18" s="190"/>
      <c r="O18" s="190"/>
      <c r="P18" s="190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5" t="s">
        <v>462</v>
      </c>
      <c r="F19" s="196"/>
      <c r="G19" s="197"/>
      <c r="H19" s="190" t="e">
        <f ca="1">SUMPRODUCT((SUBTOTAL(3,OFFSET($Q$10:$Q$14,ROW($Q$10:$Q$14)-ROW($Q$10),0,1))),--($Q$10:$Q$14&lt;4))</f>
        <v>#REF!</v>
      </c>
      <c r="I19" s="190"/>
      <c r="J19" s="190"/>
      <c r="K19" s="194" t="e">
        <f ca="1">H19/$H$20</f>
        <v>#REF!</v>
      </c>
      <c r="L19" s="194"/>
      <c r="M19" s="194"/>
      <c r="N19" s="190"/>
      <c r="O19" s="190"/>
      <c r="P19" s="190"/>
      <c r="Q19" s="56"/>
      <c r="R19" s="60"/>
      <c r="S19" s="61"/>
    </row>
    <row r="20" spans="1:19" s="58" customFormat="1" ht="12.75" customHeight="1">
      <c r="A20" s="56"/>
      <c r="B20" s="56"/>
      <c r="C20"/>
      <c r="D20" s="188" t="s">
        <v>136</v>
      </c>
      <c r="E20" s="188"/>
      <c r="F20" s="188"/>
      <c r="G20" s="188"/>
      <c r="H20" s="188" t="e">
        <f ca="1">SUM(H18:H19)</f>
        <v>#REF!</v>
      </c>
      <c r="I20" s="188"/>
      <c r="J20" s="188"/>
      <c r="K20" s="189" t="e">
        <f ca="1">SUM(K18:L19)</f>
        <v>#REF!</v>
      </c>
      <c r="L20" s="189"/>
      <c r="M20" s="189"/>
      <c r="N20" s="190"/>
      <c r="O20" s="190"/>
      <c r="P20" s="190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4" t="str">
        <f ca="1">"Đà nẵng, ngày " &amp; TEXT(DAY(TODAY()),"00") &amp; " tháng " &amp; TEXT(MONTH(TODAY()),"00") &amp; " năm " &amp; YEAR(TODAY())</f>
        <v>Đà nẵng, ngày 06 tháng 07 năm 2023</v>
      </c>
      <c r="O22" s="184"/>
      <c r="P22" s="184"/>
      <c r="Q22" s="184"/>
      <c r="R22" s="184"/>
      <c r="S22" s="184"/>
    </row>
    <row r="23" spans="1:19" s="58" customFormat="1" ht="12.75" customHeight="1">
      <c r="A23" s="56"/>
      <c r="B23" s="185" t="s">
        <v>137</v>
      </c>
      <c r="C23" s="185"/>
      <c r="D23" s="185"/>
      <c r="E23" s="60"/>
      <c r="F23" s="64" t="s">
        <v>138</v>
      </c>
      <c r="G23" s="60"/>
      <c r="H23" s="45"/>
      <c r="I23" s="65" t="s">
        <v>139</v>
      </c>
      <c r="K23" s="56"/>
      <c r="L23" s="123"/>
      <c r="M23" s="45"/>
      <c r="N23" s="185" t="s">
        <v>460</v>
      </c>
      <c r="O23" s="185"/>
      <c r="P23" s="185"/>
      <c r="Q23" s="185"/>
      <c r="R23" s="185"/>
      <c r="S23" s="185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6" t="s">
        <v>150</v>
      </c>
      <c r="C29" s="186"/>
      <c r="D29" s="186"/>
      <c r="E29" s="40"/>
      <c r="F29" s="70"/>
      <c r="G29" s="71"/>
      <c r="H29" s="71"/>
      <c r="I29" s="71"/>
      <c r="J29" s="71"/>
      <c r="K29" s="71"/>
      <c r="L29" s="71"/>
      <c r="M29" s="71"/>
      <c r="N29" s="187" t="s">
        <v>140</v>
      </c>
      <c r="O29" s="187"/>
      <c r="P29" s="187"/>
      <c r="Q29" s="187"/>
      <c r="R29" s="187"/>
      <c r="S29" s="187"/>
    </row>
    <row r="30" spans="1:19" s="58" customFormat="1" ht="12.75" customHeight="1">
      <c r="A30" s="56"/>
      <c r="B30" s="186"/>
      <c r="C30" s="186"/>
      <c r="D30" s="186"/>
      <c r="E30" s="40"/>
      <c r="F30" s="70"/>
      <c r="G30" s="71"/>
      <c r="H30" s="71"/>
      <c r="I30" s="71"/>
      <c r="J30" s="71"/>
      <c r="K30" s="71"/>
      <c r="L30" s="71"/>
      <c r="M30" s="71"/>
      <c r="N30" s="187"/>
      <c r="O30" s="187"/>
      <c r="P30" s="187"/>
      <c r="Q30" s="187"/>
      <c r="R30" s="187"/>
      <c r="S30" s="187"/>
    </row>
    <row r="31" spans="1:19" s="72" customFormat="1"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4"/>
  </cols>
  <sheetData>
    <row r="1" spans="1:4">
      <c r="A1" s="14" t="s">
        <v>537</v>
      </c>
      <c r="B1" t="s">
        <v>538</v>
      </c>
      <c r="D1" t="s">
        <v>539</v>
      </c>
    </row>
    <row r="2" spans="1:4">
      <c r="A2" s="14">
        <v>2</v>
      </c>
      <c r="B2" t="s">
        <v>562</v>
      </c>
      <c r="C2" t="str">
        <f>A2&amp;B2</f>
        <v>2401/1</v>
      </c>
      <c r="D2" t="s">
        <v>540</v>
      </c>
    </row>
    <row r="3" spans="1:4">
      <c r="A3" s="14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14">
        <v>2</v>
      </c>
      <c r="B4">
        <v>702</v>
      </c>
      <c r="C4" t="str">
        <f t="shared" si="0"/>
        <v>2702</v>
      </c>
      <c r="D4" t="s">
        <v>540</v>
      </c>
    </row>
    <row r="5" spans="1:4">
      <c r="A5" s="14">
        <v>2</v>
      </c>
      <c r="B5">
        <v>703</v>
      </c>
      <c r="C5" t="str">
        <f t="shared" si="0"/>
        <v>2703</v>
      </c>
      <c r="D5" t="s">
        <v>540</v>
      </c>
    </row>
    <row r="6" spans="1:4">
      <c r="A6" s="14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14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14">
        <v>2</v>
      </c>
      <c r="B8">
        <v>802</v>
      </c>
      <c r="C8" t="str">
        <f t="shared" si="0"/>
        <v>2802</v>
      </c>
      <c r="D8" t="s">
        <v>540</v>
      </c>
    </row>
    <row r="9" spans="1:4">
      <c r="A9" s="14">
        <v>2</v>
      </c>
      <c r="B9">
        <v>803</v>
      </c>
      <c r="C9" t="str">
        <f t="shared" si="0"/>
        <v>2803</v>
      </c>
      <c r="D9" t="s">
        <v>540</v>
      </c>
    </row>
    <row r="10" spans="1:4">
      <c r="A10" s="14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14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14">
        <v>2</v>
      </c>
      <c r="B14" t="s">
        <v>1220</v>
      </c>
      <c r="C14" t="str">
        <f t="shared" si="0"/>
        <v>21001A</v>
      </c>
      <c r="D14" t="s">
        <v>540</v>
      </c>
    </row>
    <row r="15" spans="1:4">
      <c r="A15" s="14">
        <v>2</v>
      </c>
      <c r="B15" t="s">
        <v>1221</v>
      </c>
      <c r="C15" t="str">
        <f t="shared" si="0"/>
        <v>21001B</v>
      </c>
      <c r="D15" t="s">
        <v>540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14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14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14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14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14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14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14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14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14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14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14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14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14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14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14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14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14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14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14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14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14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14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14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14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14">
        <v>2</v>
      </c>
      <c r="B43" t="s">
        <v>1222</v>
      </c>
      <c r="C43" t="str">
        <f t="shared" si="0"/>
        <v>2208/3</v>
      </c>
      <c r="D43" t="s">
        <v>540</v>
      </c>
    </row>
    <row r="44" spans="1:4">
      <c r="A44" s="14">
        <v>2</v>
      </c>
      <c r="B44" t="s">
        <v>1223</v>
      </c>
      <c r="C44" t="str">
        <f t="shared" si="0"/>
        <v>2208/4</v>
      </c>
      <c r="D44" t="s">
        <v>540</v>
      </c>
    </row>
    <row r="45" spans="1:4" s="125" customFormat="1">
      <c r="A45" s="124">
        <v>1</v>
      </c>
      <c r="B45" s="125" t="s">
        <v>572</v>
      </c>
      <c r="C45" s="125" t="str">
        <f>A45&amp;B45</f>
        <v>1302/1</v>
      </c>
      <c r="D45" s="125" t="s">
        <v>540</v>
      </c>
    </row>
    <row r="46" spans="1:4">
      <c r="A46" s="124">
        <v>1</v>
      </c>
      <c r="B46" s="125" t="s">
        <v>573</v>
      </c>
      <c r="C46" s="125" t="str">
        <f t="shared" si="0"/>
        <v>1302/2</v>
      </c>
      <c r="D46" s="125" t="s">
        <v>540</v>
      </c>
    </row>
    <row r="47" spans="1:4">
      <c r="A47" s="124">
        <v>1</v>
      </c>
      <c r="B47" s="125" t="s">
        <v>574</v>
      </c>
      <c r="C47" s="125" t="str">
        <f t="shared" si="0"/>
        <v>1304/1</v>
      </c>
      <c r="D47" s="125" t="s">
        <v>540</v>
      </c>
    </row>
    <row r="48" spans="1:4">
      <c r="A48" s="124">
        <v>1</v>
      </c>
      <c r="B48" s="125" t="s">
        <v>575</v>
      </c>
      <c r="C48" s="125" t="str">
        <f t="shared" si="0"/>
        <v>1304/2</v>
      </c>
      <c r="D48" s="125" t="s">
        <v>540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540</v>
      </c>
    </row>
    <row r="50" spans="1:4">
      <c r="A50" s="124">
        <v>1</v>
      </c>
      <c r="B50" s="125" t="s">
        <v>547</v>
      </c>
      <c r="C50" s="125" t="str">
        <f t="shared" si="0"/>
        <v>1307/1</v>
      </c>
      <c r="D50" s="125" t="s">
        <v>540</v>
      </c>
    </row>
    <row r="51" spans="1:4">
      <c r="A51" s="124">
        <v>1</v>
      </c>
      <c r="B51" s="125" t="s">
        <v>548</v>
      </c>
      <c r="C51" s="125" t="str">
        <f t="shared" si="0"/>
        <v>1307/2</v>
      </c>
      <c r="D51" s="125" t="s">
        <v>540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540</v>
      </c>
    </row>
    <row r="53" spans="1:4">
      <c r="A53" s="124">
        <v>1</v>
      </c>
      <c r="B53" s="125" t="s">
        <v>576</v>
      </c>
      <c r="C53" s="125" t="str">
        <f t="shared" si="0"/>
        <v>1310/1</v>
      </c>
      <c r="D53" s="125" t="s">
        <v>540</v>
      </c>
    </row>
    <row r="54" spans="1:4">
      <c r="A54" s="124">
        <v>1</v>
      </c>
      <c r="B54" s="125" t="s">
        <v>577</v>
      </c>
      <c r="C54" s="125" t="str">
        <f t="shared" ref="C54:C91" si="2">A54&amp;B54</f>
        <v>1310/2</v>
      </c>
      <c r="D54" s="125" t="s">
        <v>540</v>
      </c>
    </row>
    <row r="55" spans="1:4">
      <c r="A55" s="124">
        <v>1</v>
      </c>
      <c r="B55" s="125" t="s">
        <v>578</v>
      </c>
      <c r="C55" s="125" t="str">
        <f t="shared" si="2"/>
        <v>1510/1</v>
      </c>
      <c r="D55" s="125" t="s">
        <v>540</v>
      </c>
    </row>
    <row r="56" spans="1:4">
      <c r="A56" s="124">
        <v>1</v>
      </c>
      <c r="B56" s="125" t="s">
        <v>579</v>
      </c>
      <c r="C56" s="125" t="str">
        <f t="shared" si="2"/>
        <v>1510/2</v>
      </c>
      <c r="D56" s="125" t="s">
        <v>540</v>
      </c>
    </row>
    <row r="57" spans="1:4">
      <c r="A57" s="124">
        <v>1</v>
      </c>
      <c r="B57" s="125" t="s">
        <v>580</v>
      </c>
      <c r="C57" s="125" t="str">
        <f t="shared" si="2"/>
        <v>1510/3</v>
      </c>
      <c r="D57" s="125" t="s">
        <v>540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540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540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540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540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540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540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540</v>
      </c>
    </row>
    <row r="65" spans="1:4">
      <c r="A65" s="124">
        <v>1</v>
      </c>
      <c r="B65" s="125" t="s">
        <v>1213</v>
      </c>
      <c r="C65" s="125" t="str">
        <f t="shared" si="2"/>
        <v>1613/1</v>
      </c>
      <c r="D65" s="125" t="s">
        <v>540</v>
      </c>
    </row>
    <row r="66" spans="1:4">
      <c r="A66" s="124">
        <v>1</v>
      </c>
      <c r="B66" s="125" t="s">
        <v>1214</v>
      </c>
      <c r="C66" s="125" t="str">
        <f t="shared" si="2"/>
        <v>1613/2</v>
      </c>
      <c r="D66" s="125" t="s">
        <v>540</v>
      </c>
    </row>
    <row r="67" spans="1:4">
      <c r="A67" s="124">
        <v>1</v>
      </c>
      <c r="B67" s="125" t="s">
        <v>1215</v>
      </c>
      <c r="C67" s="125" t="str">
        <f t="shared" si="2"/>
        <v>1613/3</v>
      </c>
      <c r="D67" s="125" t="s">
        <v>540</v>
      </c>
    </row>
    <row r="68" spans="1:4">
      <c r="A68" s="124">
        <v>1</v>
      </c>
      <c r="B68" s="125" t="s">
        <v>1216</v>
      </c>
      <c r="C68" s="125" t="str">
        <f t="shared" si="2"/>
        <v>1613/4</v>
      </c>
      <c r="D68" s="125" t="s">
        <v>540</v>
      </c>
    </row>
    <row r="69" spans="1:4">
      <c r="A69" s="124">
        <v>1</v>
      </c>
      <c r="B69" s="125" t="s">
        <v>1217</v>
      </c>
      <c r="C69" s="125" t="str">
        <f t="shared" si="2"/>
        <v>1613/5</v>
      </c>
      <c r="D69" s="125" t="s">
        <v>540</v>
      </c>
    </row>
    <row r="70" spans="1:4">
      <c r="A70" s="124">
        <v>1</v>
      </c>
      <c r="B70" s="125" t="s">
        <v>1218</v>
      </c>
      <c r="C70" s="125" t="str">
        <f t="shared" si="2"/>
        <v>1613/6</v>
      </c>
      <c r="D70" s="125" t="s">
        <v>540</v>
      </c>
    </row>
    <row r="71" spans="1:4">
      <c r="A71" s="124">
        <v>1</v>
      </c>
      <c r="B71" s="125" t="s">
        <v>1219</v>
      </c>
      <c r="C71" s="125" t="str">
        <f t="shared" si="2"/>
        <v>1613/7</v>
      </c>
      <c r="D71" s="125" t="s">
        <v>540</v>
      </c>
    </row>
    <row r="72" spans="1:4">
      <c r="A72" s="128">
        <v>3</v>
      </c>
      <c r="B72" s="125" t="s">
        <v>1224</v>
      </c>
      <c r="C72" s="125" t="str">
        <f t="shared" si="2"/>
        <v>3133/1-A</v>
      </c>
      <c r="D72" s="125" t="s">
        <v>540</v>
      </c>
    </row>
    <row r="73" spans="1:4">
      <c r="A73" s="128">
        <v>3</v>
      </c>
      <c r="B73" s="125" t="s">
        <v>1225</v>
      </c>
      <c r="C73" s="125" t="str">
        <f t="shared" si="2"/>
        <v>3133/2-A</v>
      </c>
      <c r="D73" s="125" t="s">
        <v>540</v>
      </c>
    </row>
    <row r="74" spans="1:4">
      <c r="A74" s="128">
        <v>3</v>
      </c>
      <c r="B74" s="125" t="s">
        <v>1255</v>
      </c>
      <c r="C74" s="125" t="str">
        <f t="shared" ref="C74" si="3">A74&amp;B74</f>
        <v>3131-A</v>
      </c>
      <c r="D74" s="125" t="s">
        <v>540</v>
      </c>
    </row>
    <row r="75" spans="1:4">
      <c r="A75" s="128">
        <v>3</v>
      </c>
      <c r="B75" s="125" t="s">
        <v>1226</v>
      </c>
      <c r="C75" s="125" t="str">
        <f t="shared" si="2"/>
        <v>3109-B</v>
      </c>
      <c r="D75" s="125" t="s">
        <v>540</v>
      </c>
    </row>
    <row r="76" spans="1:4">
      <c r="A76" s="128">
        <v>3</v>
      </c>
      <c r="B76" s="125" t="s">
        <v>1227</v>
      </c>
      <c r="C76" s="125" t="str">
        <f t="shared" si="2"/>
        <v>3110-B</v>
      </c>
      <c r="D76" s="125" t="s">
        <v>540</v>
      </c>
    </row>
    <row r="77" spans="1:4">
      <c r="A77" s="128">
        <v>3</v>
      </c>
      <c r="B77" s="125" t="s">
        <v>1228</v>
      </c>
      <c r="C77" s="125" t="str">
        <f t="shared" si="2"/>
        <v>3201-C</v>
      </c>
      <c r="D77" s="125" t="s">
        <v>540</v>
      </c>
    </row>
    <row r="78" spans="1:4">
      <c r="A78" s="128">
        <v>3</v>
      </c>
      <c r="B78" s="125" t="s">
        <v>1256</v>
      </c>
      <c r="C78" s="125" t="str">
        <f t="shared" si="2"/>
        <v>3501/1-C</v>
      </c>
      <c r="D78" s="125" t="s">
        <v>540</v>
      </c>
    </row>
    <row r="79" spans="1:4">
      <c r="A79" s="128">
        <v>3</v>
      </c>
      <c r="B79" s="125" t="s">
        <v>1257</v>
      </c>
      <c r="C79" s="125" t="str">
        <f t="shared" ref="C79" si="4">A79&amp;B79</f>
        <v>3501/2-C</v>
      </c>
      <c r="D79" s="125" t="s">
        <v>540</v>
      </c>
    </row>
    <row r="80" spans="1:4">
      <c r="A80" s="128">
        <v>3</v>
      </c>
      <c r="B80" t="s">
        <v>1229</v>
      </c>
      <c r="C80" s="125" t="str">
        <f t="shared" si="2"/>
        <v>3504/1-C</v>
      </c>
      <c r="D80" s="125" t="s">
        <v>540</v>
      </c>
    </row>
    <row r="81" spans="1:4">
      <c r="A81" s="128">
        <v>3</v>
      </c>
      <c r="B81" t="s">
        <v>1230</v>
      </c>
      <c r="C81" s="125" t="str">
        <f t="shared" si="2"/>
        <v>3504/2-C</v>
      </c>
      <c r="D81" s="125" t="s">
        <v>540</v>
      </c>
    </row>
    <row r="82" spans="1:4">
      <c r="A82" s="128">
        <v>3</v>
      </c>
      <c r="B82" t="s">
        <v>1231</v>
      </c>
      <c r="C82" s="125" t="str">
        <f t="shared" si="2"/>
        <v>3504/3-C</v>
      </c>
      <c r="D82" s="125" t="s">
        <v>540</v>
      </c>
    </row>
    <row r="83" spans="1:4">
      <c r="A83" s="128">
        <v>3</v>
      </c>
      <c r="B83" t="s">
        <v>1232</v>
      </c>
      <c r="C83" s="125" t="str">
        <f t="shared" si="2"/>
        <v>3504/4-C</v>
      </c>
      <c r="D83" s="125" t="s">
        <v>540</v>
      </c>
    </row>
    <row r="84" spans="1:4">
      <c r="A84" s="128">
        <v>3</v>
      </c>
      <c r="B84" t="s">
        <v>1233</v>
      </c>
      <c r="C84" s="125" t="str">
        <f t="shared" si="2"/>
        <v>3301/1-D</v>
      </c>
      <c r="D84" s="125" t="s">
        <v>540</v>
      </c>
    </row>
    <row r="85" spans="1:4">
      <c r="A85" s="128">
        <v>3</v>
      </c>
      <c r="B85" t="s">
        <v>1234</v>
      </c>
      <c r="C85" s="125" t="str">
        <f t="shared" si="2"/>
        <v>3301/2-D</v>
      </c>
      <c r="D85" s="125" t="s">
        <v>540</v>
      </c>
    </row>
    <row r="86" spans="1:4">
      <c r="A86" s="128">
        <v>3</v>
      </c>
      <c r="B86" t="s">
        <v>1235</v>
      </c>
      <c r="C86" s="125" t="str">
        <f t="shared" si="2"/>
        <v>3304/1-D</v>
      </c>
      <c r="D86" s="125" t="s">
        <v>540</v>
      </c>
    </row>
    <row r="87" spans="1:4">
      <c r="A87" s="128">
        <v>3</v>
      </c>
      <c r="B87" t="s">
        <v>1236</v>
      </c>
      <c r="C87" s="125" t="str">
        <f t="shared" si="2"/>
        <v>3304/2-D</v>
      </c>
      <c r="D87" s="125" t="s">
        <v>540</v>
      </c>
    </row>
    <row r="88" spans="1:4">
      <c r="A88" s="128">
        <v>3</v>
      </c>
      <c r="B88" t="s">
        <v>1237</v>
      </c>
      <c r="C88" s="125" t="str">
        <f t="shared" si="2"/>
        <v>3404/1-D</v>
      </c>
      <c r="D88" s="125" t="s">
        <v>540</v>
      </c>
    </row>
    <row r="89" spans="1:4">
      <c r="A89" s="128">
        <v>3</v>
      </c>
      <c r="B89" t="s">
        <v>1238</v>
      </c>
      <c r="C89" s="125" t="str">
        <f t="shared" si="2"/>
        <v>3404/2-D</v>
      </c>
      <c r="D89" s="125" t="s">
        <v>540</v>
      </c>
    </row>
    <row r="90" spans="1:4">
      <c r="A90" s="128">
        <v>3</v>
      </c>
      <c r="B90" t="s">
        <v>1239</v>
      </c>
      <c r="C90" s="125" t="str">
        <f t="shared" si="2"/>
        <v>3101/1-E</v>
      </c>
      <c r="D90" s="125" t="s">
        <v>540</v>
      </c>
    </row>
    <row r="91" spans="1:4">
      <c r="A91" s="128">
        <v>3</v>
      </c>
      <c r="B91" t="s">
        <v>1240</v>
      </c>
      <c r="C91" s="125" t="str">
        <f t="shared" si="2"/>
        <v>3101/2-E</v>
      </c>
      <c r="D91" s="125" t="s">
        <v>540</v>
      </c>
    </row>
    <row r="92" spans="1:4">
      <c r="A92" s="128">
        <v>3</v>
      </c>
      <c r="B92" t="s">
        <v>1241</v>
      </c>
      <c r="C92" s="125" t="str">
        <f t="shared" ref="C92:C101" si="5">A92&amp;B92</f>
        <v>3204-E</v>
      </c>
      <c r="D92" s="125" t="s">
        <v>540</v>
      </c>
    </row>
    <row r="93" spans="1:4">
      <c r="A93" s="128">
        <v>3</v>
      </c>
      <c r="B93" t="s">
        <v>1242</v>
      </c>
      <c r="C93" s="125" t="str">
        <f t="shared" si="5"/>
        <v>3205-E</v>
      </c>
      <c r="D93" s="125" t="s">
        <v>540</v>
      </c>
    </row>
    <row r="94" spans="1:4">
      <c r="A94" s="128">
        <v>3</v>
      </c>
      <c r="B94" t="s">
        <v>1243</v>
      </c>
      <c r="C94" s="125" t="str">
        <f t="shared" si="5"/>
        <v>3301/1-E</v>
      </c>
      <c r="D94" s="125" t="s">
        <v>540</v>
      </c>
    </row>
    <row r="95" spans="1:4">
      <c r="A95" s="128">
        <v>3</v>
      </c>
      <c r="B95" t="s">
        <v>1244</v>
      </c>
      <c r="C95" s="125" t="str">
        <f t="shared" si="5"/>
        <v>3301/2-E</v>
      </c>
      <c r="D95" s="125" t="s">
        <v>540</v>
      </c>
    </row>
    <row r="96" spans="1:4">
      <c r="A96" s="128">
        <v>3</v>
      </c>
      <c r="B96" t="s">
        <v>1245</v>
      </c>
      <c r="C96" s="125" t="str">
        <f t="shared" si="5"/>
        <v>3304/1-E</v>
      </c>
      <c r="D96" s="125" t="s">
        <v>540</v>
      </c>
    </row>
    <row r="97" spans="1:4">
      <c r="A97" s="128">
        <v>3</v>
      </c>
      <c r="B97" t="s">
        <v>1246</v>
      </c>
      <c r="C97" s="125" t="str">
        <f t="shared" si="5"/>
        <v>3304/2-E</v>
      </c>
      <c r="D97" s="125" t="s">
        <v>540</v>
      </c>
    </row>
    <row r="98" spans="1:4">
      <c r="A98" s="128">
        <v>3</v>
      </c>
      <c r="B98" t="s">
        <v>1247</v>
      </c>
      <c r="C98" s="125" t="str">
        <f t="shared" si="5"/>
        <v>3401-E</v>
      </c>
      <c r="D98" s="125" t="s">
        <v>540</v>
      </c>
    </row>
    <row r="99" spans="1:4">
      <c r="A99" s="128">
        <v>3</v>
      </c>
      <c r="B99" t="s">
        <v>1248</v>
      </c>
      <c r="C99" s="125" t="str">
        <f t="shared" si="5"/>
        <v>3402-E</v>
      </c>
      <c r="D99" s="125" t="s">
        <v>540</v>
      </c>
    </row>
    <row r="100" spans="1:4">
      <c r="A100" s="128">
        <v>3</v>
      </c>
      <c r="B100" t="s">
        <v>1249</v>
      </c>
      <c r="C100" s="125" t="str">
        <f t="shared" si="5"/>
        <v>3404-E</v>
      </c>
      <c r="D100" s="125" t="s">
        <v>540</v>
      </c>
    </row>
    <row r="101" spans="1:4">
      <c r="A101" s="128">
        <v>3</v>
      </c>
      <c r="B101" t="s">
        <v>1250</v>
      </c>
      <c r="C101" s="125" t="str">
        <f t="shared" si="5"/>
        <v>3405-E</v>
      </c>
      <c r="D101" s="125" t="s">
        <v>540</v>
      </c>
    </row>
    <row r="102" spans="1:4">
      <c r="A102" s="128">
        <v>3</v>
      </c>
      <c r="B102" t="s">
        <v>1251</v>
      </c>
      <c r="C102" s="125" t="str">
        <f t="shared" ref="C102:C104" si="6">A102&amp;B102</f>
        <v>3501/1-E</v>
      </c>
      <c r="D102" s="125" t="s">
        <v>540</v>
      </c>
    </row>
    <row r="103" spans="1:4">
      <c r="A103" s="128">
        <v>3</v>
      </c>
      <c r="B103" t="s">
        <v>1252</v>
      </c>
      <c r="C103" s="125" t="str">
        <f t="shared" si="6"/>
        <v>3501/2-E</v>
      </c>
      <c r="D103" s="125" t="s">
        <v>540</v>
      </c>
    </row>
    <row r="104" spans="1:4">
      <c r="A104" s="128">
        <v>3</v>
      </c>
      <c r="B104" t="s">
        <v>1253</v>
      </c>
      <c r="C104" s="125" t="str">
        <f t="shared" si="6"/>
        <v>3504/1-E</v>
      </c>
      <c r="D104" s="125" t="s">
        <v>540</v>
      </c>
    </row>
    <row r="105" spans="1:4">
      <c r="A105" s="128">
        <v>3</v>
      </c>
      <c r="B105" t="s">
        <v>1254</v>
      </c>
      <c r="C105" s="125" t="str">
        <f t="shared" ref="C105:C115" si="7">A105&amp;B105</f>
        <v>3504/2-E</v>
      </c>
      <c r="D105" s="125" t="s">
        <v>540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540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540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540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540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540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540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540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540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540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540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540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540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540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540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540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540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540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540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540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540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540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540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540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540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540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540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540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540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540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540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540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540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540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540</v>
      </c>
    </row>
    <row r="140" spans="1:4">
      <c r="A140" s="127">
        <v>5</v>
      </c>
      <c r="B140" t="s">
        <v>562</v>
      </c>
      <c r="C140" s="125" t="str">
        <f t="shared" si="9"/>
        <v>5401/1</v>
      </c>
      <c r="D140" s="125" t="s">
        <v>540</v>
      </c>
    </row>
    <row r="141" spans="1:4">
      <c r="A141" s="127">
        <v>5</v>
      </c>
      <c r="B141" t="s">
        <v>563</v>
      </c>
      <c r="C141" s="125" t="str">
        <f t="shared" si="9"/>
        <v>5401/2</v>
      </c>
      <c r="D141" s="125" t="s">
        <v>540</v>
      </c>
    </row>
    <row r="142" spans="1:4">
      <c r="A142" s="127">
        <v>5</v>
      </c>
      <c r="B142" t="s">
        <v>581</v>
      </c>
      <c r="C142" s="125" t="str">
        <f t="shared" ref="C142:C143" si="10">A142&amp;B142</f>
        <v>5401/3</v>
      </c>
      <c r="D142" s="125" t="s">
        <v>540</v>
      </c>
    </row>
    <row r="143" spans="1:4">
      <c r="A143" s="127">
        <v>5</v>
      </c>
      <c r="B143" t="s">
        <v>564</v>
      </c>
      <c r="C143" s="125" t="str">
        <f t="shared" si="10"/>
        <v>5501/1</v>
      </c>
      <c r="D143" s="125" t="s">
        <v>540</v>
      </c>
    </row>
    <row r="144" spans="1:4">
      <c r="A144" s="127">
        <v>5</v>
      </c>
      <c r="B144" t="s">
        <v>565</v>
      </c>
      <c r="C144" s="125" t="str">
        <f t="shared" ref="C144" si="11">A144&amp;B144</f>
        <v>5501/2</v>
      </c>
      <c r="D144" s="125" t="s">
        <v>540</v>
      </c>
    </row>
    <row r="145" spans="1:4">
      <c r="A145" s="127">
        <v>5</v>
      </c>
      <c r="B145" t="s">
        <v>582</v>
      </c>
      <c r="C145" s="125" t="str">
        <f t="shared" si="9"/>
        <v>5501/3</v>
      </c>
      <c r="D145" s="125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121</v>
      </c>
      <c r="B1" s="20"/>
      <c r="C1" s="20"/>
      <c r="D1" s="220" t="s">
        <v>122</v>
      </c>
      <c r="E1" s="221" t="s">
        <v>123</v>
      </c>
      <c r="F1" s="221" t="s">
        <v>124</v>
      </c>
      <c r="G1" s="221" t="s">
        <v>125</v>
      </c>
      <c r="H1" s="21" t="s">
        <v>126</v>
      </c>
      <c r="I1" s="21"/>
      <c r="J1" s="21"/>
      <c r="K1" s="21"/>
      <c r="L1" s="21"/>
      <c r="M1" s="2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127</v>
      </c>
      <c r="B2" s="24" t="s">
        <v>128</v>
      </c>
      <c r="C2" s="24" t="s">
        <v>142</v>
      </c>
      <c r="D2" s="220"/>
      <c r="E2" s="221"/>
      <c r="F2" s="221"/>
      <c r="G2" s="221"/>
      <c r="H2" s="21"/>
      <c r="I2" s="21"/>
      <c r="J2" s="21"/>
      <c r="K2" s="21"/>
      <c r="L2" s="21"/>
      <c r="M2" s="2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152</v>
      </c>
      <c r="D4" s="31" t="s">
        <v>153</v>
      </c>
      <c r="E4" s="29">
        <v>2</v>
      </c>
      <c r="I4" s="29">
        <v>1</v>
      </c>
      <c r="J4" s="31" t="s">
        <v>588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154</v>
      </c>
      <c r="D5" s="31" t="s">
        <v>155</v>
      </c>
      <c r="E5" s="29">
        <v>2</v>
      </c>
      <c r="I5" s="29">
        <v>2</v>
      </c>
      <c r="J5" s="31" t="s">
        <v>148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156</v>
      </c>
      <c r="D6" s="31" t="s">
        <v>157</v>
      </c>
      <c r="E6" s="29">
        <v>1</v>
      </c>
      <c r="I6" s="29">
        <v>3</v>
      </c>
      <c r="J6" s="31" t="s">
        <v>151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158</v>
      </c>
      <c r="D7" s="31" t="s">
        <v>159</v>
      </c>
      <c r="E7" s="29">
        <v>2</v>
      </c>
      <c r="I7" s="29">
        <v>4</v>
      </c>
      <c r="J7" s="31" t="s">
        <v>590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160</v>
      </c>
      <c r="D8" s="31" t="s">
        <v>161</v>
      </c>
      <c r="E8" s="29">
        <v>3</v>
      </c>
      <c r="I8" s="29">
        <v>5</v>
      </c>
      <c r="J8" s="31" t="s">
        <v>589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162</v>
      </c>
      <c r="D9" s="31" t="s">
        <v>163</v>
      </c>
      <c r="E9" s="29">
        <v>2</v>
      </c>
      <c r="J9" s="31"/>
    </row>
    <row r="10" spans="1:26">
      <c r="A10" s="29" t="str">
        <f t="shared" si="0"/>
        <v>ARC</v>
      </c>
      <c r="B10" s="29" t="str">
        <f t="shared" si="1"/>
        <v>116</v>
      </c>
      <c r="C10" s="30" t="s">
        <v>164</v>
      </c>
      <c r="D10" s="31" t="s">
        <v>165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166</v>
      </c>
      <c r="D11" s="31" t="s">
        <v>167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168</v>
      </c>
      <c r="D12" s="31" t="s">
        <v>169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170</v>
      </c>
      <c r="D13" s="31" t="s">
        <v>171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172</v>
      </c>
      <c r="D14" s="31" t="s">
        <v>173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174</v>
      </c>
      <c r="D15" s="31" t="s">
        <v>175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176</v>
      </c>
      <c r="D16" s="31" t="s">
        <v>177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178</v>
      </c>
      <c r="D17" s="31" t="s">
        <v>179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180</v>
      </c>
      <c r="D18" s="31" t="s">
        <v>181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182</v>
      </c>
      <c r="D19" s="31" t="s">
        <v>183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184</v>
      </c>
      <c r="D20" s="31" t="s">
        <v>185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186</v>
      </c>
      <c r="D21" s="31" t="s">
        <v>187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188</v>
      </c>
      <c r="D22" s="31" t="s">
        <v>189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190</v>
      </c>
      <c r="D23" s="31" t="s">
        <v>191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192</v>
      </c>
      <c r="D24" s="31" t="s">
        <v>193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194</v>
      </c>
      <c r="D25" s="31" t="s">
        <v>195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196</v>
      </c>
      <c r="D26" s="31" t="s">
        <v>197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198</v>
      </c>
      <c r="D27" s="31" t="s">
        <v>199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200</v>
      </c>
      <c r="D28" s="31" t="s">
        <v>201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202</v>
      </c>
      <c r="D29" s="31" t="s">
        <v>203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204</v>
      </c>
      <c r="D30" s="31" t="s">
        <v>205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206</v>
      </c>
      <c r="D31" s="31" t="s">
        <v>207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208</v>
      </c>
      <c r="D32" s="31" t="s">
        <v>209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210</v>
      </c>
      <c r="D33" s="31" t="s">
        <v>211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212</v>
      </c>
      <c r="D34" s="31" t="s">
        <v>213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214</v>
      </c>
      <c r="D35" s="31" t="s">
        <v>215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216</v>
      </c>
      <c r="D36" s="31" t="s">
        <v>191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217</v>
      </c>
      <c r="D37" s="31" t="s">
        <v>218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219</v>
      </c>
      <c r="D38" s="31" t="s">
        <v>220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221</v>
      </c>
      <c r="D39" s="31" t="s">
        <v>222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223</v>
      </c>
      <c r="D40" s="31" t="s">
        <v>224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225</v>
      </c>
      <c r="D41" s="31" t="s">
        <v>226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227</v>
      </c>
      <c r="D42" s="31" t="s">
        <v>228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229</v>
      </c>
      <c r="D43" s="31" t="s">
        <v>230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231</v>
      </c>
      <c r="D44" s="31" t="s">
        <v>232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233</v>
      </c>
      <c r="D45" s="31" t="s">
        <v>234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235</v>
      </c>
      <c r="D46" s="31" t="s">
        <v>236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237</v>
      </c>
      <c r="D47" s="31" t="s">
        <v>238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239</v>
      </c>
      <c r="D48" s="31" t="s">
        <v>240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241</v>
      </c>
      <c r="D49" s="31" t="s">
        <v>242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243</v>
      </c>
      <c r="D50" s="31" t="s">
        <v>244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245</v>
      </c>
      <c r="D51" s="31" t="s">
        <v>191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246</v>
      </c>
      <c r="D52" s="31" t="s">
        <v>247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248</v>
      </c>
      <c r="D53" s="31" t="s">
        <v>249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250</v>
      </c>
      <c r="D54" s="31" t="s">
        <v>251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252</v>
      </c>
      <c r="D55" s="31" t="s">
        <v>253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254</v>
      </c>
      <c r="D56" s="31" t="s">
        <v>255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256</v>
      </c>
      <c r="D57" s="31" t="s">
        <v>257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258</v>
      </c>
      <c r="D58" s="31" t="s">
        <v>259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260</v>
      </c>
      <c r="D59" s="31" t="s">
        <v>261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262</v>
      </c>
      <c r="D60" s="31" t="s">
        <v>263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264</v>
      </c>
      <c r="D61" s="31" t="s">
        <v>265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266</v>
      </c>
      <c r="D62" s="31" t="s">
        <v>267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268</v>
      </c>
      <c r="D63" s="31" t="s">
        <v>269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270</v>
      </c>
      <c r="D64" s="31" t="s">
        <v>271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272</v>
      </c>
      <c r="D65" s="31" t="s">
        <v>273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274</v>
      </c>
      <c r="D66" s="31" t="s">
        <v>275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276</v>
      </c>
      <c r="D67" s="31" t="s">
        <v>277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278</v>
      </c>
      <c r="D68" s="31" t="s">
        <v>279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280</v>
      </c>
      <c r="D69" s="31" t="s">
        <v>281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141</v>
      </c>
      <c r="D70" s="31" t="s">
        <v>129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282</v>
      </c>
      <c r="D71" s="31" t="s">
        <v>283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284</v>
      </c>
      <c r="D72" s="31" t="s">
        <v>285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286</v>
      </c>
      <c r="D73" s="31" t="s">
        <v>287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288</v>
      </c>
      <c r="D74" s="31" t="s">
        <v>289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290</v>
      </c>
      <c r="D75" s="31" t="s">
        <v>291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292</v>
      </c>
      <c r="D76" s="31" t="s">
        <v>293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294</v>
      </c>
      <c r="D77" s="31" t="s">
        <v>238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295</v>
      </c>
      <c r="D78" s="31" t="s">
        <v>296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297</v>
      </c>
      <c r="D79" s="31" t="s">
        <v>298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299</v>
      </c>
      <c r="D80" s="31" t="s">
        <v>300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301</v>
      </c>
      <c r="D81" s="31" t="s">
        <v>289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302</v>
      </c>
      <c r="D82" s="31" t="s">
        <v>303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304</v>
      </c>
      <c r="D83" s="31" t="s">
        <v>305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306</v>
      </c>
      <c r="D84" s="31" t="s">
        <v>238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307</v>
      </c>
      <c r="D85" s="31" t="s">
        <v>240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308</v>
      </c>
      <c r="D86" s="31" t="s">
        <v>309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310</v>
      </c>
      <c r="D87" s="31" t="s">
        <v>311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312</v>
      </c>
      <c r="D88" s="31" t="s">
        <v>289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313</v>
      </c>
      <c r="D89" s="31" t="s">
        <v>314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315</v>
      </c>
      <c r="D90" s="31" t="s">
        <v>316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317</v>
      </c>
      <c r="D91" s="31" t="s">
        <v>318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319</v>
      </c>
      <c r="D92" s="31" t="s">
        <v>314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320</v>
      </c>
      <c r="D93" s="31" t="s">
        <v>316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321</v>
      </c>
      <c r="D94" s="31" t="s">
        <v>318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597</v>
      </c>
      <c r="D95" s="31" t="s">
        <v>314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322</v>
      </c>
      <c r="D96" s="31" t="s">
        <v>323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324</v>
      </c>
      <c r="D97" s="31" t="s">
        <v>325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326</v>
      </c>
      <c r="D98" s="31" t="s">
        <v>327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328</v>
      </c>
      <c r="D99" s="31" t="s">
        <v>329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330</v>
      </c>
      <c r="D100" s="31" t="s">
        <v>331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332</v>
      </c>
      <c r="D101" s="31" t="s">
        <v>333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334</v>
      </c>
      <c r="D102" s="31" t="s">
        <v>335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336</v>
      </c>
      <c r="D103" s="31" t="s">
        <v>337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338</v>
      </c>
      <c r="D104" s="31" t="s">
        <v>339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340</v>
      </c>
      <c r="D105" s="31" t="s">
        <v>341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342</v>
      </c>
      <c r="D106" s="31" t="s">
        <v>343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344</v>
      </c>
      <c r="D107" s="31" t="s">
        <v>345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346</v>
      </c>
      <c r="D108" s="31" t="s">
        <v>347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348</v>
      </c>
      <c r="D109" s="31" t="s">
        <v>349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350</v>
      </c>
      <c r="D110" s="31" t="s">
        <v>351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352</v>
      </c>
      <c r="D111" s="31" t="s">
        <v>353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354</v>
      </c>
      <c r="D112" s="31" t="s">
        <v>355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356</v>
      </c>
      <c r="D113" s="31" t="s">
        <v>357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358</v>
      </c>
      <c r="D114" s="31" t="s">
        <v>359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360</v>
      </c>
      <c r="D115" s="31" t="s">
        <v>199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361</v>
      </c>
      <c r="D116" s="31" t="s">
        <v>289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362</v>
      </c>
      <c r="D117" s="31" t="s">
        <v>238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363</v>
      </c>
      <c r="D118" s="31" t="s">
        <v>296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364</v>
      </c>
      <c r="D119" s="31" t="s">
        <v>365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366</v>
      </c>
      <c r="D120" s="31" t="s">
        <v>367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368</v>
      </c>
      <c r="D121" s="31" t="s">
        <v>369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370</v>
      </c>
      <c r="D122" s="31" t="s">
        <v>371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372</v>
      </c>
      <c r="D123" s="31" t="s">
        <v>289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373</v>
      </c>
      <c r="D124" s="31" t="s">
        <v>374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375</v>
      </c>
      <c r="D125" s="31" t="s">
        <v>376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377</v>
      </c>
      <c r="D126" s="31" t="s">
        <v>378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379</v>
      </c>
      <c r="D127" s="31" t="s">
        <v>380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381</v>
      </c>
      <c r="D128" s="31" t="s">
        <v>382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383</v>
      </c>
      <c r="D129" s="31" t="s">
        <v>384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385</v>
      </c>
      <c r="D130" s="31" t="s">
        <v>386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387</v>
      </c>
      <c r="D131" s="31" t="s">
        <v>236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388</v>
      </c>
      <c r="D132" s="31" t="s">
        <v>238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389</v>
      </c>
      <c r="D133" s="31" t="s">
        <v>240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390</v>
      </c>
      <c r="D134" s="31" t="s">
        <v>391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392</v>
      </c>
      <c r="D135" s="31" t="s">
        <v>393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394</v>
      </c>
      <c r="D136" s="31" t="s">
        <v>395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396</v>
      </c>
      <c r="D137" s="31" t="s">
        <v>397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398</v>
      </c>
      <c r="D138" s="31" t="s">
        <v>399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400</v>
      </c>
      <c r="D139" s="31" t="s">
        <v>289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401</v>
      </c>
      <c r="D140" s="31" t="s">
        <v>236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402</v>
      </c>
      <c r="D141" s="31" t="s">
        <v>240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403</v>
      </c>
      <c r="D142" s="31" t="s">
        <v>404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405</v>
      </c>
      <c r="D143" s="31" t="s">
        <v>406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407</v>
      </c>
      <c r="D144" s="31" t="s">
        <v>408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409</v>
      </c>
      <c r="D145" s="31" t="s">
        <v>410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411</v>
      </c>
      <c r="D146" s="31" t="s">
        <v>412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413</v>
      </c>
      <c r="D147" s="31" t="s">
        <v>414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415</v>
      </c>
      <c r="D148" s="31" t="s">
        <v>416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417</v>
      </c>
      <c r="D149" s="31" t="s">
        <v>418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419</v>
      </c>
      <c r="D150" s="31" t="s">
        <v>420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421</v>
      </c>
      <c r="D151" s="31" t="s">
        <v>422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423</v>
      </c>
      <c r="D152" s="31" t="s">
        <v>424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425</v>
      </c>
      <c r="D153" s="31" t="s">
        <v>426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427</v>
      </c>
      <c r="D154" s="31" t="s">
        <v>428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429</v>
      </c>
      <c r="D155" s="31" t="s">
        <v>430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431</v>
      </c>
      <c r="D156" s="31" t="s">
        <v>432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433</v>
      </c>
      <c r="D157" s="31" t="s">
        <v>434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435</v>
      </c>
      <c r="D158" s="31" t="s">
        <v>436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437</v>
      </c>
      <c r="D159" s="31" t="s">
        <v>438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439</v>
      </c>
      <c r="D160" s="31" t="s">
        <v>236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440</v>
      </c>
      <c r="D161" s="31" t="s">
        <v>238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441</v>
      </c>
      <c r="D162" s="31" t="s">
        <v>240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442</v>
      </c>
      <c r="D163" s="31" t="s">
        <v>443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444</v>
      </c>
      <c r="D164" s="31" t="s">
        <v>445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446</v>
      </c>
      <c r="D165" s="31" t="s">
        <v>447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448</v>
      </c>
      <c r="D166" s="31" t="s">
        <v>449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450</v>
      </c>
      <c r="D167" s="31" t="s">
        <v>451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452</v>
      </c>
      <c r="D168" s="31" t="s">
        <v>453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454</v>
      </c>
      <c r="D169" s="31" t="s">
        <v>455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456</v>
      </c>
      <c r="D170" s="31" t="s">
        <v>457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458</v>
      </c>
      <c r="D171" s="31" t="s">
        <v>459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465</v>
      </c>
      <c r="D172" s="31" t="s">
        <v>466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467</v>
      </c>
      <c r="D173" s="31" t="s">
        <v>468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469</v>
      </c>
      <c r="D174" s="31" t="s">
        <v>470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471</v>
      </c>
      <c r="D175" s="31" t="s">
        <v>472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473</v>
      </c>
      <c r="D176" s="31" t="s">
        <v>474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475</v>
      </c>
      <c r="D177" s="31" t="s">
        <v>476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477</v>
      </c>
      <c r="D178" s="31" t="s">
        <v>478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479</v>
      </c>
      <c r="D179" s="31" t="s">
        <v>480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481</v>
      </c>
      <c r="D180" s="31" t="s">
        <v>482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483</v>
      </c>
      <c r="D181" s="31" t="s">
        <v>484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485</v>
      </c>
      <c r="D182" s="31" t="s">
        <v>486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487</v>
      </c>
      <c r="D183" s="31" t="s">
        <v>488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489</v>
      </c>
      <c r="D184" s="31" t="s">
        <v>490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491</v>
      </c>
      <c r="D185" s="31" t="s">
        <v>492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493</v>
      </c>
      <c r="D186" s="31" t="s">
        <v>494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141</v>
      </c>
      <c r="D187" s="31" t="s">
        <v>129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495</v>
      </c>
      <c r="D188" s="31" t="s">
        <v>496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497</v>
      </c>
      <c r="D189" s="31" t="s">
        <v>498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499</v>
      </c>
      <c r="D190" s="31" t="s">
        <v>500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501</v>
      </c>
      <c r="D191" s="31" t="s">
        <v>502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503</v>
      </c>
      <c r="D192" s="31" t="s">
        <v>504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505</v>
      </c>
      <c r="D193" s="31" t="s">
        <v>506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507</v>
      </c>
      <c r="D194" s="31" t="s">
        <v>508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509</v>
      </c>
      <c r="D195" s="31" t="s">
        <v>510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511</v>
      </c>
      <c r="D196" s="31" t="s">
        <v>512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513</v>
      </c>
      <c r="D197" s="31" t="s">
        <v>514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515</v>
      </c>
      <c r="D198" s="31" t="s">
        <v>516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517</v>
      </c>
      <c r="D199" s="31" t="s">
        <v>518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519</v>
      </c>
      <c r="D200" s="31" t="s">
        <v>520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521</v>
      </c>
      <c r="D201" s="31" t="s">
        <v>522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523</v>
      </c>
      <c r="D202" s="31" t="s">
        <v>524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525</v>
      </c>
      <c r="D203" s="31" t="s">
        <v>526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527</v>
      </c>
      <c r="D204" s="31" t="s">
        <v>528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529</v>
      </c>
      <c r="D205" s="31" t="s">
        <v>530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531</v>
      </c>
      <c r="D206" s="31" t="s">
        <v>532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583</v>
      </c>
      <c r="D207" s="31" t="s">
        <v>584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533</v>
      </c>
      <c r="D208" s="31" t="s">
        <v>534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598</v>
      </c>
      <c r="D209" s="31" t="s">
        <v>599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591</v>
      </c>
      <c r="D210" s="31" t="s">
        <v>592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614</v>
      </c>
      <c r="D211" s="31" t="s">
        <v>615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535</v>
      </c>
      <c r="D212" s="31" t="s">
        <v>536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593</v>
      </c>
      <c r="D213" s="32" t="s">
        <v>594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600</v>
      </c>
      <c r="D214" s="32" t="s">
        <v>289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603</v>
      </c>
      <c r="D215" s="32" t="s">
        <v>316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604</v>
      </c>
      <c r="D216" s="32" t="s">
        <v>605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601</v>
      </c>
      <c r="D217" s="32" t="s">
        <v>602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608</v>
      </c>
      <c r="D218" s="32" t="s">
        <v>609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606</v>
      </c>
      <c r="D219" s="32" t="s">
        <v>607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610</v>
      </c>
      <c r="D220" s="32" t="s">
        <v>611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612</v>
      </c>
      <c r="D221" s="32" t="s">
        <v>613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595</v>
      </c>
      <c r="D222" s="144" t="s">
        <v>596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595</v>
      </c>
      <c r="D223" s="32" t="s">
        <v>596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616</v>
      </c>
      <c r="D224" s="131" t="s">
        <v>617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618</v>
      </c>
      <c r="D225" s="131" t="s">
        <v>619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620</v>
      </c>
      <c r="D226" s="131" t="s">
        <v>621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622</v>
      </c>
      <c r="D227" s="131" t="s">
        <v>623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624</v>
      </c>
      <c r="D228" s="131" t="s">
        <v>625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626</v>
      </c>
      <c r="D229" s="131" t="s">
        <v>627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628</v>
      </c>
      <c r="D230" s="131" t="s">
        <v>629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630</v>
      </c>
      <c r="D231" s="131" t="s">
        <v>631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632</v>
      </c>
      <c r="D232" s="131" t="s">
        <v>633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634</v>
      </c>
      <c r="D233" s="131" t="s">
        <v>635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636</v>
      </c>
      <c r="D234" s="131" t="s">
        <v>637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638</v>
      </c>
      <c r="D235" s="131" t="s">
        <v>639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640</v>
      </c>
      <c r="D236" s="131" t="s">
        <v>641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642</v>
      </c>
      <c r="D237" s="131" t="s">
        <v>643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644</v>
      </c>
      <c r="D238" s="131" t="s">
        <v>645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646</v>
      </c>
      <c r="D239" s="131" t="s">
        <v>647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648</v>
      </c>
      <c r="D240" s="131" t="s">
        <v>649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650</v>
      </c>
      <c r="D241" s="131" t="s">
        <v>651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652</v>
      </c>
      <c r="D242" s="131" t="s">
        <v>653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654</v>
      </c>
      <c r="D243" s="131" t="s">
        <v>655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656</v>
      </c>
      <c r="D244" s="131" t="s">
        <v>657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658</v>
      </c>
      <c r="D245" s="131" t="s">
        <v>659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660</v>
      </c>
      <c r="D246" s="131" t="s">
        <v>661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662</v>
      </c>
      <c r="D247" s="131" t="s">
        <v>663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664</v>
      </c>
      <c r="D248" s="131" t="s">
        <v>665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666</v>
      </c>
      <c r="D249" s="131" t="s">
        <v>667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668</v>
      </c>
      <c r="D250" s="131" t="s">
        <v>651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669</v>
      </c>
      <c r="D251" s="131" t="s">
        <v>670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671</v>
      </c>
      <c r="D252" s="131" t="s">
        <v>672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673</v>
      </c>
      <c r="D253" s="131" t="s">
        <v>674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675</v>
      </c>
      <c r="D254" s="131" t="s">
        <v>676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677</v>
      </c>
      <c r="D255" s="131" t="s">
        <v>678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679</v>
      </c>
      <c r="D256" s="131" t="s">
        <v>680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681</v>
      </c>
      <c r="D257" s="131" t="s">
        <v>651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682</v>
      </c>
      <c r="D258" s="131" t="s">
        <v>683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684</v>
      </c>
      <c r="D259" s="131" t="s">
        <v>685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686</v>
      </c>
      <c r="D260" s="131" t="s">
        <v>687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688</v>
      </c>
      <c r="D261" s="131" t="s">
        <v>689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690</v>
      </c>
      <c r="D262" s="131" t="s">
        <v>691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692</v>
      </c>
      <c r="D263" s="131" t="s">
        <v>693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694</v>
      </c>
      <c r="D264" s="131" t="s">
        <v>695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696</v>
      </c>
      <c r="D265" s="131" t="s">
        <v>697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698</v>
      </c>
      <c r="D266" s="131" t="s">
        <v>699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700</v>
      </c>
      <c r="D267" s="131" t="s">
        <v>701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702</v>
      </c>
      <c r="D268" s="131" t="s">
        <v>703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704</v>
      </c>
      <c r="D269" s="131" t="s">
        <v>705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706</v>
      </c>
      <c r="D270" s="131" t="s">
        <v>707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708</v>
      </c>
      <c r="D271" s="131" t="s">
        <v>709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710</v>
      </c>
      <c r="D272" s="131" t="s">
        <v>711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712</v>
      </c>
      <c r="D273" s="131" t="s">
        <v>713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714</v>
      </c>
      <c r="D274" s="131" t="s">
        <v>715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716</v>
      </c>
      <c r="D275" s="131" t="s">
        <v>717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718</v>
      </c>
      <c r="D276" s="131" t="s">
        <v>651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719</v>
      </c>
      <c r="D277" s="131" t="s">
        <v>670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720</v>
      </c>
      <c r="D278" s="131" t="s">
        <v>721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722</v>
      </c>
      <c r="D279" s="131" t="s">
        <v>723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724</v>
      </c>
      <c r="D280" s="131" t="s">
        <v>725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726</v>
      </c>
      <c r="D281" s="131" t="s">
        <v>727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728</v>
      </c>
      <c r="D282" s="131" t="s">
        <v>729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499</v>
      </c>
      <c r="D283" s="131" t="s">
        <v>730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731</v>
      </c>
      <c r="D284" s="131" t="s">
        <v>732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733</v>
      </c>
      <c r="D285" s="131" t="s">
        <v>734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735</v>
      </c>
      <c r="D286" s="131" t="s">
        <v>736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737</v>
      </c>
      <c r="D287" s="131" t="s">
        <v>732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738</v>
      </c>
      <c r="D288" s="131" t="s">
        <v>734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739</v>
      </c>
      <c r="D289" s="131" t="s">
        <v>736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740</v>
      </c>
      <c r="D290" s="131" t="s">
        <v>732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741</v>
      </c>
      <c r="D291" s="131" t="s">
        <v>734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742</v>
      </c>
      <c r="D292" s="131" t="s">
        <v>732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743</v>
      </c>
      <c r="D293" s="131" t="s">
        <v>734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744</v>
      </c>
      <c r="D294" s="131" t="s">
        <v>736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745</v>
      </c>
      <c r="D295" s="131" t="s">
        <v>732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746</v>
      </c>
      <c r="D296" s="131" t="s">
        <v>734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747</v>
      </c>
      <c r="D297" s="131" t="s">
        <v>736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748</v>
      </c>
      <c r="D298" s="131" t="s">
        <v>749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750</v>
      </c>
      <c r="D299" s="131" t="s">
        <v>751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752</v>
      </c>
      <c r="D300" s="131" t="s">
        <v>753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754</v>
      </c>
      <c r="D301" s="131" t="s">
        <v>755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756</v>
      </c>
      <c r="D302" s="131" t="s">
        <v>757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758</v>
      </c>
      <c r="D303" s="131" t="s">
        <v>759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760</v>
      </c>
      <c r="D304" s="131" t="s">
        <v>761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762</v>
      </c>
      <c r="D305" s="131" t="s">
        <v>672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763</v>
      </c>
      <c r="D306" s="131" t="s">
        <v>764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765</v>
      </c>
      <c r="D307" s="131" t="s">
        <v>766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767</v>
      </c>
      <c r="D308" s="131" t="s">
        <v>768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769</v>
      </c>
      <c r="D309" s="131" t="s">
        <v>770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771</v>
      </c>
      <c r="D310" s="131" t="s">
        <v>772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773</v>
      </c>
      <c r="D311" s="131" t="s">
        <v>774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775</v>
      </c>
      <c r="D312" s="131" t="s">
        <v>759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776</v>
      </c>
      <c r="D313" s="131" t="s">
        <v>721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777</v>
      </c>
      <c r="D314" s="131" t="s">
        <v>778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779</v>
      </c>
      <c r="D315" s="131" t="s">
        <v>780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781</v>
      </c>
      <c r="D316" s="131" t="s">
        <v>782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783</v>
      </c>
      <c r="D317" s="131" t="s">
        <v>784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785</v>
      </c>
      <c r="D318" s="131" t="s">
        <v>786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787</v>
      </c>
      <c r="D319" s="131" t="s">
        <v>788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789</v>
      </c>
      <c r="D320" s="131" t="s">
        <v>790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791</v>
      </c>
      <c r="D321" s="131" t="s">
        <v>792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793</v>
      </c>
      <c r="D322" s="131" t="s">
        <v>759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794</v>
      </c>
      <c r="D323" s="131" t="s">
        <v>795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796</v>
      </c>
      <c r="D324" s="131" t="s">
        <v>797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798</v>
      </c>
      <c r="D325" s="131" t="s">
        <v>799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800</v>
      </c>
      <c r="D326" s="131" t="s">
        <v>801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802</v>
      </c>
      <c r="D327" s="131" t="s">
        <v>803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804</v>
      </c>
      <c r="D328" s="131" t="s">
        <v>805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806</v>
      </c>
      <c r="D329" s="131" t="s">
        <v>807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808</v>
      </c>
      <c r="D330" s="131" t="s">
        <v>809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810</v>
      </c>
      <c r="D331" s="131" t="s">
        <v>811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812</v>
      </c>
      <c r="D332" s="131" t="s">
        <v>670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813</v>
      </c>
      <c r="D333" s="131" t="s">
        <v>814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815</v>
      </c>
      <c r="D334" s="131" t="s">
        <v>816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817</v>
      </c>
      <c r="D335" s="131" t="s">
        <v>818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819</v>
      </c>
      <c r="D336" s="131" t="s">
        <v>820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821</v>
      </c>
      <c r="D337" s="131" t="s">
        <v>822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823</v>
      </c>
      <c r="D338" s="131" t="s">
        <v>824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825</v>
      </c>
      <c r="D339" s="131" t="s">
        <v>826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827</v>
      </c>
      <c r="D340" s="131" t="s">
        <v>828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829</v>
      </c>
      <c r="D341" s="131" t="s">
        <v>830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831</v>
      </c>
      <c r="D342" s="131" t="s">
        <v>832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833</v>
      </c>
      <c r="D343" s="131" t="s">
        <v>834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835</v>
      </c>
      <c r="D344" s="131" t="s">
        <v>836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837</v>
      </c>
      <c r="D345" s="131" t="s">
        <v>670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838</v>
      </c>
      <c r="D346" s="131" t="s">
        <v>721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839</v>
      </c>
      <c r="D347" s="131" t="s">
        <v>840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841</v>
      </c>
      <c r="D348" s="131" t="s">
        <v>803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842</v>
      </c>
      <c r="D349" s="131" t="s">
        <v>814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843</v>
      </c>
      <c r="D350" s="131" t="s">
        <v>844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845</v>
      </c>
      <c r="D351" s="131" t="s">
        <v>822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846</v>
      </c>
      <c r="D352" s="131" t="s">
        <v>847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848</v>
      </c>
      <c r="D353" s="131" t="s">
        <v>849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850</v>
      </c>
      <c r="D354" s="131" t="s">
        <v>851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852</v>
      </c>
      <c r="D355" s="131" t="s">
        <v>853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854</v>
      </c>
      <c r="D356" s="131" t="s">
        <v>855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856</v>
      </c>
      <c r="D357" s="131" t="s">
        <v>857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858</v>
      </c>
      <c r="D358" s="131" t="s">
        <v>859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860</v>
      </c>
      <c r="D359" s="131" t="s">
        <v>861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862</v>
      </c>
      <c r="D360" s="131" t="s">
        <v>863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864</v>
      </c>
      <c r="D361" s="131" t="s">
        <v>865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866</v>
      </c>
      <c r="D362" s="131" t="s">
        <v>867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868</v>
      </c>
      <c r="D363" s="131" t="s">
        <v>869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870</v>
      </c>
      <c r="D364" s="131" t="s">
        <v>869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871</v>
      </c>
      <c r="D365" s="131" t="s">
        <v>872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873</v>
      </c>
      <c r="D366" s="131" t="s">
        <v>874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875</v>
      </c>
      <c r="D367" s="131" t="s">
        <v>876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877</v>
      </c>
      <c r="D368" s="131" t="s">
        <v>878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879</v>
      </c>
      <c r="D369" s="131" t="s">
        <v>878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880</v>
      </c>
      <c r="D370" s="131" t="s">
        <v>881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882</v>
      </c>
      <c r="D371" s="131" t="s">
        <v>883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884</v>
      </c>
      <c r="D372" s="131" t="s">
        <v>885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886</v>
      </c>
      <c r="D373" s="131" t="s">
        <v>887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888</v>
      </c>
      <c r="D374" s="131" t="s">
        <v>889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890</v>
      </c>
      <c r="D375" s="131" t="s">
        <v>891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892</v>
      </c>
      <c r="D376" s="131" t="s">
        <v>893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894</v>
      </c>
      <c r="D377" s="131" t="s">
        <v>895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896</v>
      </c>
      <c r="D378" s="131" t="s">
        <v>759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897</v>
      </c>
      <c r="D379" s="131" t="s">
        <v>898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899</v>
      </c>
      <c r="D380" s="131" t="s">
        <v>898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900</v>
      </c>
      <c r="D381" s="131" t="s">
        <v>901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902</v>
      </c>
      <c r="D382" s="131" t="s">
        <v>903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904</v>
      </c>
      <c r="D383" s="131" t="s">
        <v>905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906</v>
      </c>
      <c r="D384" s="131" t="s">
        <v>907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908</v>
      </c>
      <c r="D385" s="131" t="s">
        <v>909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910</v>
      </c>
      <c r="D386" s="131" t="s">
        <v>911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912</v>
      </c>
      <c r="D387" s="131" t="s">
        <v>911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913</v>
      </c>
      <c r="D388" s="131" t="s">
        <v>914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915</v>
      </c>
      <c r="D389" s="131" t="s">
        <v>914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916</v>
      </c>
      <c r="D390" s="131" t="s">
        <v>917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918</v>
      </c>
      <c r="D391" s="131" t="s">
        <v>917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919</v>
      </c>
      <c r="D392" s="131" t="s">
        <v>920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921</v>
      </c>
      <c r="D393" s="131" t="s">
        <v>672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922</v>
      </c>
      <c r="D394" s="131" t="s">
        <v>759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923</v>
      </c>
      <c r="D395" s="131" t="s">
        <v>924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925</v>
      </c>
      <c r="D396" s="131" t="s">
        <v>926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927</v>
      </c>
      <c r="D397" s="131" t="s">
        <v>928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929</v>
      </c>
      <c r="D398" s="131" t="s">
        <v>930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931</v>
      </c>
      <c r="D399" s="131" t="s">
        <v>932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933</v>
      </c>
      <c r="D400" s="131" t="s">
        <v>934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935</v>
      </c>
      <c r="D401" s="131" t="s">
        <v>936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937</v>
      </c>
      <c r="D402" s="131" t="s">
        <v>938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939</v>
      </c>
      <c r="D403" s="131" t="s">
        <v>940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941</v>
      </c>
      <c r="D404" s="131" t="s">
        <v>936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942</v>
      </c>
      <c r="D405" s="131" t="s">
        <v>938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943</v>
      </c>
      <c r="D406" s="131" t="s">
        <v>944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945</v>
      </c>
      <c r="D407" s="131" t="s">
        <v>946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947</v>
      </c>
      <c r="D408" s="131" t="s">
        <v>948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949</v>
      </c>
      <c r="D409" s="131" t="s">
        <v>950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951</v>
      </c>
      <c r="D410" s="131" t="s">
        <v>952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953</v>
      </c>
      <c r="D411" s="131" t="s">
        <v>954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955</v>
      </c>
      <c r="D412" s="131" t="s">
        <v>956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957</v>
      </c>
      <c r="D413" s="131" t="s">
        <v>958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959</v>
      </c>
      <c r="D414" s="131" t="s">
        <v>960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961</v>
      </c>
      <c r="D415" s="131" t="s">
        <v>962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963</v>
      </c>
      <c r="D416" s="131" t="s">
        <v>964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965</v>
      </c>
      <c r="D417" s="131" t="s">
        <v>966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967</v>
      </c>
      <c r="D418" s="131" t="s">
        <v>968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969</v>
      </c>
      <c r="D419" s="131" t="s">
        <v>970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971</v>
      </c>
      <c r="D420" s="131" t="s">
        <v>972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973</v>
      </c>
      <c r="D421" s="131" t="s">
        <v>974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975</v>
      </c>
      <c r="D422" s="131" t="s">
        <v>759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976</v>
      </c>
      <c r="D423" s="131" t="s">
        <v>759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977</v>
      </c>
      <c r="D424" s="131" t="s">
        <v>978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979</v>
      </c>
      <c r="D425" s="131" t="s">
        <v>980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981</v>
      </c>
      <c r="D426" s="131" t="s">
        <v>982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983</v>
      </c>
      <c r="D427" s="131" t="s">
        <v>984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985</v>
      </c>
      <c r="D428" s="131" t="s">
        <v>986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987</v>
      </c>
      <c r="D429" s="131" t="s">
        <v>988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989</v>
      </c>
      <c r="D430" s="131" t="s">
        <v>990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991</v>
      </c>
      <c r="D431" s="131" t="s">
        <v>759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992</v>
      </c>
      <c r="D432" s="131" t="s">
        <v>993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994</v>
      </c>
      <c r="D433" s="131" t="s">
        <v>995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996</v>
      </c>
      <c r="D434" s="131" t="s">
        <v>997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998</v>
      </c>
      <c r="D435" s="131" t="s">
        <v>999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1000</v>
      </c>
      <c r="D436" s="131" t="s">
        <v>1001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1002</v>
      </c>
      <c r="D437" s="131" t="s">
        <v>1003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1004</v>
      </c>
      <c r="D438" s="131" t="s">
        <v>1005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1006</v>
      </c>
      <c r="D439" s="131" t="s">
        <v>1007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1008</v>
      </c>
      <c r="D440" s="131" t="s">
        <v>1009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1010</v>
      </c>
      <c r="D441" s="131" t="s">
        <v>1011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1012</v>
      </c>
      <c r="D442" s="131" t="s">
        <v>759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1013</v>
      </c>
      <c r="D443" s="131" t="s">
        <v>761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1014</v>
      </c>
      <c r="D444" s="131" t="s">
        <v>672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1015</v>
      </c>
      <c r="D445" s="131" t="s">
        <v>1016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1017</v>
      </c>
      <c r="D446" s="131" t="s">
        <v>1018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1019</v>
      </c>
      <c r="D447" s="131" t="s">
        <v>1020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1021</v>
      </c>
      <c r="D448" s="131" t="s">
        <v>759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1022</v>
      </c>
      <c r="D449" s="131" t="s">
        <v>721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1023</v>
      </c>
      <c r="D450" s="131" t="s">
        <v>1024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1025</v>
      </c>
      <c r="D451" s="131" t="s">
        <v>1026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1027</v>
      </c>
      <c r="D452" s="131" t="s">
        <v>1028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1029</v>
      </c>
      <c r="D453" s="131" t="s">
        <v>1030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1031</v>
      </c>
      <c r="D454" s="133" t="s">
        <v>1032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1033</v>
      </c>
      <c r="D455" s="133" t="s">
        <v>1034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1035</v>
      </c>
      <c r="D456" s="134" t="s">
        <v>759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1036</v>
      </c>
      <c r="D457" s="134" t="s">
        <v>1037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1038</v>
      </c>
      <c r="D458" s="134" t="s">
        <v>1039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1040</v>
      </c>
      <c r="D459" s="134" t="s">
        <v>1041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1042</v>
      </c>
      <c r="D460" s="134" t="s">
        <v>984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1043</v>
      </c>
      <c r="D461" s="134" t="s">
        <v>986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1044</v>
      </c>
      <c r="D462" s="134" t="s">
        <v>988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1045</v>
      </c>
      <c r="D463" s="136" t="s">
        <v>990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1046</v>
      </c>
      <c r="D464" s="136" t="s">
        <v>759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1047</v>
      </c>
      <c r="D465" s="136" t="s">
        <v>993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1048</v>
      </c>
      <c r="D466" s="136" t="s">
        <v>995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1049</v>
      </c>
      <c r="D467" s="136" t="s">
        <v>997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1050</v>
      </c>
      <c r="D468" s="136" t="s">
        <v>999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1051</v>
      </c>
      <c r="D469" s="136" t="s">
        <v>1001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1052</v>
      </c>
      <c r="D470" s="136" t="s">
        <v>1003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1053</v>
      </c>
      <c r="D471" s="136" t="s">
        <v>1005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1054</v>
      </c>
      <c r="D472" s="136" t="s">
        <v>1007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1055</v>
      </c>
      <c r="D473" s="136" t="s">
        <v>1056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1057</v>
      </c>
      <c r="D474" s="136" t="s">
        <v>1011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1058</v>
      </c>
      <c r="D475" s="136" t="s">
        <v>759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1059</v>
      </c>
      <c r="D476" s="136" t="s">
        <v>761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1060</v>
      </c>
      <c r="D477" s="136" t="s">
        <v>672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1061</v>
      </c>
      <c r="D478" s="136" t="s">
        <v>1016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1062</v>
      </c>
      <c r="D479" s="136" t="s">
        <v>1018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1063</v>
      </c>
      <c r="D480" s="136" t="s">
        <v>1020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1064</v>
      </c>
      <c r="D481" s="136" t="s">
        <v>759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1065</v>
      </c>
      <c r="D482" s="136" t="s">
        <v>721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1066</v>
      </c>
      <c r="D483" s="131" t="s">
        <v>1024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1067</v>
      </c>
      <c r="D484" s="131" t="s">
        <v>1026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1068</v>
      </c>
      <c r="D485" s="131" t="s">
        <v>1028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1069</v>
      </c>
      <c r="D486" s="131" t="s">
        <v>1030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1070</v>
      </c>
      <c r="D487" s="131" t="s">
        <v>1032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1071</v>
      </c>
      <c r="D488" s="131" t="s">
        <v>1034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1072</v>
      </c>
      <c r="D489" s="131" t="s">
        <v>759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616</v>
      </c>
      <c r="D490" s="131" t="s">
        <v>617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618</v>
      </c>
      <c r="D491" s="131" t="s">
        <v>619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620</v>
      </c>
      <c r="D492" s="131" t="s">
        <v>621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1073</v>
      </c>
      <c r="D493" s="131" t="s">
        <v>1074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1075</v>
      </c>
      <c r="D494" s="131" t="s">
        <v>1076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1077</v>
      </c>
      <c r="D495" s="131" t="s">
        <v>1078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1079</v>
      </c>
      <c r="D496" s="131" t="s">
        <v>1080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1081</v>
      </c>
      <c r="D497" s="131" t="s">
        <v>1082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1083</v>
      </c>
      <c r="D498" s="131" t="s">
        <v>1084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1085</v>
      </c>
      <c r="D499" s="131" t="s">
        <v>1082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1086</v>
      </c>
      <c r="D500" s="131" t="s">
        <v>1087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622</v>
      </c>
      <c r="D501" s="131" t="s">
        <v>623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624</v>
      </c>
      <c r="D502" s="131" t="s">
        <v>625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626</v>
      </c>
      <c r="D503" s="131" t="s">
        <v>627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1088</v>
      </c>
      <c r="D504" s="131" t="s">
        <v>1089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628</v>
      </c>
      <c r="D505" s="131" t="s">
        <v>629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630</v>
      </c>
      <c r="D506" s="131" t="s">
        <v>631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1090</v>
      </c>
      <c r="D507" s="131" t="s">
        <v>670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632</v>
      </c>
      <c r="D508" s="131" t="s">
        <v>633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1091</v>
      </c>
      <c r="D509" s="131" t="s">
        <v>670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1092</v>
      </c>
      <c r="D510" s="131" t="s">
        <v>721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634</v>
      </c>
      <c r="D511" s="131" t="s">
        <v>635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636</v>
      </c>
      <c r="D512" s="131" t="s">
        <v>637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638</v>
      </c>
      <c r="D513" s="131" t="s">
        <v>639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640</v>
      </c>
      <c r="D514" s="131" t="s">
        <v>641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642</v>
      </c>
      <c r="D515" s="138" t="s">
        <v>643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644</v>
      </c>
      <c r="D516" s="138" t="s">
        <v>645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646</v>
      </c>
      <c r="D517" s="138" t="s">
        <v>647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648</v>
      </c>
      <c r="D518" s="138" t="s">
        <v>649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650</v>
      </c>
      <c r="D519" s="138" t="s">
        <v>651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652</v>
      </c>
      <c r="D520" s="138" t="s">
        <v>653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654</v>
      </c>
      <c r="D521" s="138" t="s">
        <v>655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656</v>
      </c>
      <c r="D522" s="138" t="s">
        <v>657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658</v>
      </c>
      <c r="D523" s="138" t="s">
        <v>659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660</v>
      </c>
      <c r="D524" s="138" t="s">
        <v>661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662</v>
      </c>
      <c r="D525" s="138" t="s">
        <v>663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664</v>
      </c>
      <c r="D526" s="131" t="s">
        <v>665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666</v>
      </c>
      <c r="D527" s="131" t="s">
        <v>667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668</v>
      </c>
      <c r="D528" s="138" t="s">
        <v>651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669</v>
      </c>
      <c r="D529" s="138" t="s">
        <v>670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671</v>
      </c>
      <c r="D530" s="138" t="s">
        <v>672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673</v>
      </c>
      <c r="D531" s="138" t="s">
        <v>674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675</v>
      </c>
      <c r="D532" s="138" t="s">
        <v>676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677</v>
      </c>
      <c r="D533" s="138" t="s">
        <v>678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679</v>
      </c>
      <c r="D534" s="138" t="s">
        <v>680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681</v>
      </c>
      <c r="D535" s="138" t="s">
        <v>651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682</v>
      </c>
      <c r="D536" s="138" t="s">
        <v>683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684</v>
      </c>
      <c r="D537" s="138" t="s">
        <v>685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686</v>
      </c>
      <c r="D538" s="138" t="s">
        <v>687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688</v>
      </c>
      <c r="D539" s="138" t="s">
        <v>689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690</v>
      </c>
      <c r="D540" s="138" t="s">
        <v>691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692</v>
      </c>
      <c r="D541" s="138" t="s">
        <v>693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694</v>
      </c>
      <c r="D542" s="138" t="s">
        <v>695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696</v>
      </c>
      <c r="D543" s="138" t="s">
        <v>697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698</v>
      </c>
      <c r="D544" s="131" t="s">
        <v>699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700</v>
      </c>
      <c r="D545" s="131" t="s">
        <v>701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702</v>
      </c>
      <c r="D546" s="131" t="s">
        <v>703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704</v>
      </c>
      <c r="D547" s="131" t="s">
        <v>705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706</v>
      </c>
      <c r="D548" s="139" t="s">
        <v>707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708</v>
      </c>
      <c r="D549" s="131" t="s">
        <v>709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710</v>
      </c>
      <c r="D550" s="131" t="s">
        <v>711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712</v>
      </c>
      <c r="D551" s="131" t="s">
        <v>713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714</v>
      </c>
      <c r="D552" s="131" t="s">
        <v>715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716</v>
      </c>
      <c r="D553" s="131" t="s">
        <v>717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718</v>
      </c>
      <c r="D554" s="131" t="s">
        <v>651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719</v>
      </c>
      <c r="D555" s="131" t="s">
        <v>670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720</v>
      </c>
      <c r="D556" s="131" t="s">
        <v>721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722</v>
      </c>
      <c r="D557" s="131" t="s">
        <v>723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724</v>
      </c>
      <c r="D558" s="131" t="s">
        <v>725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726</v>
      </c>
      <c r="D559" s="131" t="s">
        <v>727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728</v>
      </c>
      <c r="D560" s="131" t="s">
        <v>729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499</v>
      </c>
      <c r="D561" s="139" t="s">
        <v>730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1093</v>
      </c>
      <c r="D562" s="131" t="s">
        <v>1094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731</v>
      </c>
      <c r="D563" s="131" t="s">
        <v>732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733</v>
      </c>
      <c r="D564" s="131" t="s">
        <v>734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735</v>
      </c>
      <c r="D565" s="131" t="s">
        <v>736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737</v>
      </c>
      <c r="D566" s="131" t="s">
        <v>732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738</v>
      </c>
      <c r="D567" s="131" t="s">
        <v>734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739</v>
      </c>
      <c r="D568" s="131" t="s">
        <v>736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740</v>
      </c>
      <c r="D569" s="131" t="s">
        <v>732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741</v>
      </c>
      <c r="D570" s="131" t="s">
        <v>734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742</v>
      </c>
      <c r="D571" s="131" t="s">
        <v>732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743</v>
      </c>
      <c r="D572" s="131" t="s">
        <v>734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744</v>
      </c>
      <c r="D573" s="131" t="s">
        <v>736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745</v>
      </c>
      <c r="D574" s="131" t="s">
        <v>732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746</v>
      </c>
      <c r="D575" s="131" t="s">
        <v>734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747</v>
      </c>
      <c r="D576" s="131" t="s">
        <v>736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1095</v>
      </c>
      <c r="D577" s="131" t="s">
        <v>1096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1097</v>
      </c>
      <c r="D578" s="131" t="s">
        <v>1098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748</v>
      </c>
      <c r="D579" s="131" t="s">
        <v>749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750</v>
      </c>
      <c r="D580" s="131" t="s">
        <v>751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752</v>
      </c>
      <c r="D581" s="131" t="s">
        <v>753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754</v>
      </c>
      <c r="D582" s="131" t="s">
        <v>755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756</v>
      </c>
      <c r="D583" s="131" t="s">
        <v>757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758</v>
      </c>
      <c r="D584" s="131" t="s">
        <v>759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760</v>
      </c>
      <c r="D585" s="131" t="s">
        <v>761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762</v>
      </c>
      <c r="D586" s="131" t="s">
        <v>672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763</v>
      </c>
      <c r="D587" s="131" t="s">
        <v>764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765</v>
      </c>
      <c r="D588" s="131" t="s">
        <v>766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767</v>
      </c>
      <c r="D589" s="131" t="s">
        <v>768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769</v>
      </c>
      <c r="D590" s="131" t="s">
        <v>770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771</v>
      </c>
      <c r="D591" s="131" t="s">
        <v>772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773</v>
      </c>
      <c r="D592" s="131" t="s">
        <v>774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775</v>
      </c>
      <c r="D593" s="131" t="s">
        <v>759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776</v>
      </c>
      <c r="D594" s="131" t="s">
        <v>721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777</v>
      </c>
      <c r="D595" s="131" t="s">
        <v>778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779</v>
      </c>
      <c r="D596" s="131" t="s">
        <v>780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781</v>
      </c>
      <c r="D597" s="131" t="s">
        <v>782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783</v>
      </c>
      <c r="D598" s="131" t="s">
        <v>784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785</v>
      </c>
      <c r="D599" s="131" t="s">
        <v>786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787</v>
      </c>
      <c r="D600" s="131" t="s">
        <v>788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789</v>
      </c>
      <c r="D601" s="131" t="s">
        <v>790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791</v>
      </c>
      <c r="D602" s="131" t="s">
        <v>792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793</v>
      </c>
      <c r="D603" s="131" t="s">
        <v>759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794</v>
      </c>
      <c r="D604" s="131" t="s">
        <v>795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796</v>
      </c>
      <c r="D605" s="131" t="s">
        <v>797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1099</v>
      </c>
      <c r="D606" s="131" t="s">
        <v>797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1100</v>
      </c>
      <c r="D607" s="131" t="s">
        <v>1101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1102</v>
      </c>
      <c r="D608" s="131" t="s">
        <v>1101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1103</v>
      </c>
      <c r="D609" s="131" t="s">
        <v>1104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1105</v>
      </c>
      <c r="D610" s="131" t="s">
        <v>1106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1107</v>
      </c>
      <c r="D611" s="131" t="s">
        <v>1108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1109</v>
      </c>
      <c r="D612" s="131" t="s">
        <v>1110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1111</v>
      </c>
      <c r="D613" s="131" t="s">
        <v>1112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798</v>
      </c>
      <c r="D614" s="131" t="s">
        <v>799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800</v>
      </c>
      <c r="D615" s="131" t="s">
        <v>801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1113</v>
      </c>
      <c r="D616" s="131" t="s">
        <v>1114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802</v>
      </c>
      <c r="D617" s="131" t="s">
        <v>803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804</v>
      </c>
      <c r="D618" s="131" t="s">
        <v>805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806</v>
      </c>
      <c r="D619" s="131" t="s">
        <v>807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808</v>
      </c>
      <c r="D620" s="131" t="s">
        <v>809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810</v>
      </c>
      <c r="D621" s="131" t="s">
        <v>811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812</v>
      </c>
      <c r="D622" s="131" t="s">
        <v>670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1115</v>
      </c>
      <c r="D623" s="131" t="s">
        <v>1116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813</v>
      </c>
      <c r="D624" s="131" t="s">
        <v>814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815</v>
      </c>
      <c r="D625" s="131" t="s">
        <v>816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817</v>
      </c>
      <c r="D626" s="131" t="s">
        <v>818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819</v>
      </c>
      <c r="D627" s="131" t="s">
        <v>820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821</v>
      </c>
      <c r="D628" s="131" t="s">
        <v>822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823</v>
      </c>
      <c r="D629" s="131" t="s">
        <v>824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825</v>
      </c>
      <c r="D630" s="131" t="s">
        <v>826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827</v>
      </c>
      <c r="D631" s="131" t="s">
        <v>828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829</v>
      </c>
      <c r="D632" s="131" t="s">
        <v>830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831</v>
      </c>
      <c r="D633" s="131" t="s">
        <v>832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833</v>
      </c>
      <c r="D634" s="131" t="s">
        <v>834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835</v>
      </c>
      <c r="D635" s="131" t="s">
        <v>836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837</v>
      </c>
      <c r="D636" s="131" t="s">
        <v>670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838</v>
      </c>
      <c r="D637" s="131" t="s">
        <v>721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846</v>
      </c>
      <c r="D638" s="131" t="s">
        <v>847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848</v>
      </c>
      <c r="D639" s="131" t="s">
        <v>849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850</v>
      </c>
      <c r="D640" s="131" t="s">
        <v>851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852</v>
      </c>
      <c r="D641" s="131" t="s">
        <v>853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854</v>
      </c>
      <c r="D642" s="131" t="s">
        <v>855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856</v>
      </c>
      <c r="D643" s="131" t="s">
        <v>857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858</v>
      </c>
      <c r="D644" s="131" t="s">
        <v>859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860</v>
      </c>
      <c r="D645" s="131" t="s">
        <v>861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862</v>
      </c>
      <c r="D646" s="131" t="s">
        <v>863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864</v>
      </c>
      <c r="D647" s="131" t="s">
        <v>865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866</v>
      </c>
      <c r="D648" s="131" t="s">
        <v>867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1117</v>
      </c>
      <c r="D649" s="131" t="s">
        <v>1118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1119</v>
      </c>
      <c r="D650" s="131" t="s">
        <v>1120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1121</v>
      </c>
      <c r="D651" s="131" t="s">
        <v>1122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1123</v>
      </c>
      <c r="D652" s="131" t="s">
        <v>1124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1125</v>
      </c>
      <c r="D653" s="131" t="s">
        <v>1126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1127</v>
      </c>
      <c r="D654" s="131" t="s">
        <v>1128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868</v>
      </c>
      <c r="D655" s="131" t="s">
        <v>869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870</v>
      </c>
      <c r="D656" s="131" t="s">
        <v>869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1129</v>
      </c>
      <c r="D657" s="131" t="s">
        <v>1130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871</v>
      </c>
      <c r="D658" s="131" t="s">
        <v>872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1131</v>
      </c>
      <c r="D659" s="131" t="s">
        <v>1132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1133</v>
      </c>
      <c r="D660" s="131" t="s">
        <v>1134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1135</v>
      </c>
      <c r="D661" s="131" t="s">
        <v>1136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1137</v>
      </c>
      <c r="D662" s="131" t="s">
        <v>1138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1139</v>
      </c>
      <c r="D663" s="131" t="s">
        <v>1140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1141</v>
      </c>
      <c r="D664" s="131" t="s">
        <v>1142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1143</v>
      </c>
      <c r="D665" s="131" t="s">
        <v>1144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1145</v>
      </c>
      <c r="D666" s="131" t="s">
        <v>1146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1147</v>
      </c>
      <c r="D667" s="131" t="s">
        <v>1148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1149</v>
      </c>
      <c r="D668" s="131" t="s">
        <v>672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1150</v>
      </c>
      <c r="D669" s="131" t="s">
        <v>1151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873</v>
      </c>
      <c r="D670" s="131" t="s">
        <v>874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875</v>
      </c>
      <c r="D671" s="131" t="s">
        <v>876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877</v>
      </c>
      <c r="D672" s="131" t="s">
        <v>878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879</v>
      </c>
      <c r="D673" s="131" t="s">
        <v>878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1152</v>
      </c>
      <c r="D674" s="131" t="s">
        <v>1153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1154</v>
      </c>
      <c r="D675" s="131" t="s">
        <v>1155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880</v>
      </c>
      <c r="D676" s="131" t="s">
        <v>881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882</v>
      </c>
      <c r="D677" s="131" t="s">
        <v>883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1156</v>
      </c>
      <c r="D678" s="131" t="s">
        <v>1157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1158</v>
      </c>
      <c r="D679" s="131" t="s">
        <v>1159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1160</v>
      </c>
      <c r="D680" s="131" t="s">
        <v>1161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884</v>
      </c>
      <c r="D681" s="131" t="s">
        <v>885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886</v>
      </c>
      <c r="D682" s="131" t="s">
        <v>887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1162</v>
      </c>
      <c r="D683" s="131" t="s">
        <v>1163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888</v>
      </c>
      <c r="D684" s="131" t="s">
        <v>889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890</v>
      </c>
      <c r="D685" s="131" t="s">
        <v>891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892</v>
      </c>
      <c r="D686" s="131" t="s">
        <v>893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894</v>
      </c>
      <c r="D687" s="131" t="s">
        <v>895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896</v>
      </c>
      <c r="D688" s="131" t="s">
        <v>759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897</v>
      </c>
      <c r="D689" s="131" t="s">
        <v>898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899</v>
      </c>
      <c r="D690" s="131" t="s">
        <v>898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900</v>
      </c>
      <c r="D691" s="131" t="s">
        <v>901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902</v>
      </c>
      <c r="D692" s="131" t="s">
        <v>903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904</v>
      </c>
      <c r="D693" s="131" t="s">
        <v>905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906</v>
      </c>
      <c r="D694" s="131" t="s">
        <v>907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908</v>
      </c>
      <c r="D695" s="131" t="s">
        <v>909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910</v>
      </c>
      <c r="D696" s="131" t="s">
        <v>911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912</v>
      </c>
      <c r="D697" s="131" t="s">
        <v>911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913</v>
      </c>
      <c r="D698" s="131" t="s">
        <v>914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915</v>
      </c>
      <c r="D699" s="131" t="s">
        <v>914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916</v>
      </c>
      <c r="D700" s="131" t="s">
        <v>917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918</v>
      </c>
      <c r="D701" s="131" t="s">
        <v>917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919</v>
      </c>
      <c r="D702" s="131" t="s">
        <v>920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921</v>
      </c>
      <c r="D703" s="131" t="s">
        <v>672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922</v>
      </c>
      <c r="D704" s="131" t="s">
        <v>759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923</v>
      </c>
      <c r="D705" s="131" t="s">
        <v>924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925</v>
      </c>
      <c r="D706" s="131" t="s">
        <v>926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927</v>
      </c>
      <c r="D707" s="131" t="s">
        <v>928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929</v>
      </c>
      <c r="D708" s="131" t="s">
        <v>930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931</v>
      </c>
      <c r="D709" s="131" t="s">
        <v>932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933</v>
      </c>
      <c r="D710" s="131" t="s">
        <v>934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935</v>
      </c>
      <c r="D711" s="131" t="s">
        <v>936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937</v>
      </c>
      <c r="D712" s="131" t="s">
        <v>938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939</v>
      </c>
      <c r="D713" s="131" t="s">
        <v>940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941</v>
      </c>
      <c r="D714" s="131" t="s">
        <v>936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942</v>
      </c>
      <c r="D715" s="131" t="s">
        <v>938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943</v>
      </c>
      <c r="D716" s="131" t="s">
        <v>944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1164</v>
      </c>
      <c r="D717" s="131" t="s">
        <v>1165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1166</v>
      </c>
      <c r="D718" s="131" t="s">
        <v>1167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1168</v>
      </c>
      <c r="D719" s="131" t="s">
        <v>1169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945</v>
      </c>
      <c r="D720" s="131" t="s">
        <v>946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947</v>
      </c>
      <c r="D721" s="131" t="s">
        <v>948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949</v>
      </c>
      <c r="D722" s="131" t="s">
        <v>950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951</v>
      </c>
      <c r="D723" s="131" t="s">
        <v>952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953</v>
      </c>
      <c r="D724" s="131" t="s">
        <v>954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1170</v>
      </c>
      <c r="D725" s="131" t="s">
        <v>1171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955</v>
      </c>
      <c r="D726" s="131" t="s">
        <v>956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1172</v>
      </c>
      <c r="D727" s="138" t="s">
        <v>1173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1174</v>
      </c>
      <c r="D728" s="131" t="s">
        <v>1175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1176</v>
      </c>
      <c r="D729" s="131" t="s">
        <v>1177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1178</v>
      </c>
      <c r="D730" s="138" t="s">
        <v>1179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1180</v>
      </c>
      <c r="D731" s="138" t="s">
        <v>1181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1182</v>
      </c>
      <c r="D732" s="138" t="s">
        <v>1183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1184</v>
      </c>
      <c r="D733" s="138" t="s">
        <v>1185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957</v>
      </c>
      <c r="D734" s="138" t="s">
        <v>958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959</v>
      </c>
      <c r="D735" s="138" t="s">
        <v>960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961</v>
      </c>
      <c r="D736" s="138" t="s">
        <v>962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963</v>
      </c>
      <c r="D737" s="138" t="s">
        <v>964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965</v>
      </c>
      <c r="D738" s="131" t="s">
        <v>966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967</v>
      </c>
      <c r="D739" s="131" t="s">
        <v>968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969</v>
      </c>
      <c r="D740" s="131" t="s">
        <v>970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971</v>
      </c>
      <c r="D741" s="131" t="s">
        <v>972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973</v>
      </c>
      <c r="D742" s="131" t="s">
        <v>974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1186</v>
      </c>
      <c r="D743" s="131" t="s">
        <v>1187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975</v>
      </c>
      <c r="D744" s="131" t="s">
        <v>759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976</v>
      </c>
      <c r="D745" s="131" t="s">
        <v>759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977</v>
      </c>
      <c r="D746" s="131" t="s">
        <v>978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979</v>
      </c>
      <c r="D747" s="131" t="s">
        <v>980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981</v>
      </c>
      <c r="D748" s="131" t="s">
        <v>982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983</v>
      </c>
      <c r="D749" s="131" t="s">
        <v>984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985</v>
      </c>
      <c r="D750" s="131" t="s">
        <v>986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1188</v>
      </c>
      <c r="D751" s="131" t="s">
        <v>672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987</v>
      </c>
      <c r="D752" s="131" t="s">
        <v>988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989</v>
      </c>
      <c r="D753" s="131" t="s">
        <v>990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1189</v>
      </c>
      <c r="D754" s="131" t="s">
        <v>721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991</v>
      </c>
      <c r="D755" s="131" t="s">
        <v>759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1190</v>
      </c>
      <c r="D756" s="131" t="s">
        <v>1191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992</v>
      </c>
      <c r="D757" s="131" t="s">
        <v>993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994</v>
      </c>
      <c r="D758" s="131" t="s">
        <v>995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996</v>
      </c>
      <c r="D759" s="131" t="s">
        <v>997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998</v>
      </c>
      <c r="D760" s="131" t="s">
        <v>999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1000</v>
      </c>
      <c r="D761" s="131" t="s">
        <v>1001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1002</v>
      </c>
      <c r="D762" s="131" t="s">
        <v>1003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1192</v>
      </c>
      <c r="D763" s="131" t="s">
        <v>1193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1004</v>
      </c>
      <c r="D764" s="131" t="s">
        <v>1005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1194</v>
      </c>
      <c r="D765" s="131" t="s">
        <v>1195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1006</v>
      </c>
      <c r="D766" s="131" t="s">
        <v>1007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1008</v>
      </c>
      <c r="D767" s="131" t="s">
        <v>1009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1196</v>
      </c>
      <c r="D768" s="131" t="s">
        <v>1009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1197</v>
      </c>
      <c r="D769" s="131" t="s">
        <v>1198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1199</v>
      </c>
      <c r="D770" s="131" t="s">
        <v>1198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1200</v>
      </c>
      <c r="D771" s="131" t="s">
        <v>1201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1202</v>
      </c>
      <c r="D772" s="131" t="s">
        <v>1203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1204</v>
      </c>
      <c r="D773" s="131" t="s">
        <v>1205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1206</v>
      </c>
      <c r="D774" s="131" t="s">
        <v>1207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1010</v>
      </c>
      <c r="D775" s="131" t="s">
        <v>1011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1012</v>
      </c>
      <c r="D776" s="131" t="s">
        <v>759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1013</v>
      </c>
      <c r="D777" s="131" t="s">
        <v>761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1014</v>
      </c>
      <c r="D778" s="131" t="s">
        <v>672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1015</v>
      </c>
      <c r="D779" s="131" t="s">
        <v>1016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1017</v>
      </c>
      <c r="D780" s="131" t="s">
        <v>1018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1019</v>
      </c>
      <c r="D781" s="131" t="s">
        <v>1020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1021</v>
      </c>
      <c r="D782" s="131" t="s">
        <v>759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1022</v>
      </c>
      <c r="D783" s="131" t="s">
        <v>721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1023</v>
      </c>
      <c r="D784" s="131" t="s">
        <v>1024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1025</v>
      </c>
      <c r="D785" s="131" t="s">
        <v>1026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1027</v>
      </c>
      <c r="D786" s="131" t="s">
        <v>1028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1029</v>
      </c>
      <c r="D787" s="131" t="s">
        <v>1030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1031</v>
      </c>
      <c r="D788" s="131" t="s">
        <v>1032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1033</v>
      </c>
      <c r="D789" s="131" t="s">
        <v>1034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1035</v>
      </c>
      <c r="D790" s="131" t="s">
        <v>759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612</v>
      </c>
      <c r="D791" s="131" t="s">
        <v>1208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1036</v>
      </c>
      <c r="D792" s="131" t="s">
        <v>1037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1038</v>
      </c>
      <c r="D793" s="131" t="s">
        <v>1039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1040</v>
      </c>
      <c r="D794" s="131" t="s">
        <v>1041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1209</v>
      </c>
      <c r="D795" s="131" t="s">
        <v>1210</v>
      </c>
      <c r="E795" s="137">
        <v>3</v>
      </c>
    </row>
    <row r="796" spans="1:13" customFormat="1" ht="15">
      <c r="A796" s="29" t="s">
        <v>1258</v>
      </c>
      <c r="B796" s="29">
        <v>335</v>
      </c>
      <c r="C796" s="130" t="s">
        <v>1259</v>
      </c>
      <c r="D796" s="131" t="s">
        <v>1260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1211</v>
      </c>
      <c r="D797" s="131" t="s">
        <v>1212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2023-07-06T01:38:40Z</cp:lastPrinted>
  <dcterms:created xsi:type="dcterms:W3CDTF">2009-04-20T08:11:00Z</dcterms:created>
  <dcterms:modified xsi:type="dcterms:W3CDTF">2023-07-06T01:39:33Z</dcterms:modified>
</cp:coreProperties>
</file>